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85" windowWidth="14805" windowHeight="7830" activeTab="4"/>
  </bookViews>
  <sheets>
    <sheet name="CDTA05A" sheetId="9" r:id="rId1"/>
    <sheet name="CDNH05A" sheetId="8" r:id="rId2"/>
    <sheet name="CDMA05A" sheetId="7" r:id="rId3"/>
    <sheet name="CDQT05A" sheetId="12" r:id="rId4"/>
    <sheet name="CDKT05A" sheetId="5" r:id="rId5"/>
    <sheet name="CDTP05A" sheetId="10" r:id="rId6"/>
    <sheet name="CDDU05A" sheetId="4" r:id="rId7"/>
    <sheet name="CĐH05A" sheetId="11" r:id="rId8"/>
  </sheets>
  <externalReferences>
    <externalReference r:id="rId9"/>
    <externalReference r:id="rId10"/>
    <externalReference r:id="rId11"/>
  </externalReferences>
  <calcPr calcId="144525"/>
</workbook>
</file>

<file path=xl/calcChain.xml><?xml version="1.0" encoding="utf-8"?>
<calcChain xmlns="http://schemas.openxmlformats.org/spreadsheetml/2006/main">
  <c r="J31" i="11" l="1"/>
  <c r="I31" i="11" s="1"/>
  <c r="H31" i="11"/>
  <c r="G31" i="11" s="1"/>
  <c r="F31" i="11"/>
  <c r="E31" i="11" s="1"/>
  <c r="J30" i="11"/>
  <c r="I30" i="11" s="1"/>
  <c r="H30" i="11"/>
  <c r="G30" i="11" s="1"/>
  <c r="F30" i="11"/>
  <c r="E30" i="11" s="1"/>
  <c r="J29" i="11"/>
  <c r="I29" i="11" s="1"/>
  <c r="H29" i="11"/>
  <c r="G29" i="11" s="1"/>
  <c r="F29" i="11"/>
  <c r="E29" i="11" s="1"/>
  <c r="J28" i="11"/>
  <c r="I28" i="11" s="1"/>
  <c r="H28" i="11"/>
  <c r="G28" i="11" s="1"/>
  <c r="F28" i="11"/>
  <c r="E28" i="11" s="1"/>
  <c r="J27" i="11"/>
  <c r="I27" i="11" s="1"/>
  <c r="H27" i="11"/>
  <c r="G27" i="11" s="1"/>
  <c r="F27" i="11"/>
  <c r="E27" i="11" s="1"/>
  <c r="J26" i="11"/>
  <c r="I26" i="11" s="1"/>
  <c r="H26" i="11"/>
  <c r="G26" i="11" s="1"/>
  <c r="F26" i="11"/>
  <c r="E26" i="11" s="1"/>
  <c r="J25" i="11"/>
  <c r="I25" i="11" s="1"/>
  <c r="H25" i="11"/>
  <c r="G25" i="11" s="1"/>
  <c r="F25" i="11"/>
  <c r="E25" i="11" s="1"/>
  <c r="J24" i="11"/>
  <c r="I24" i="11" s="1"/>
  <c r="H24" i="11"/>
  <c r="G24" i="11" s="1"/>
  <c r="F24" i="11"/>
  <c r="E24" i="11" s="1"/>
  <c r="J23" i="11"/>
  <c r="I23" i="11" s="1"/>
  <c r="H23" i="11"/>
  <c r="G23" i="11" s="1"/>
  <c r="F23" i="11"/>
  <c r="E23" i="11" s="1"/>
  <c r="J22" i="11"/>
  <c r="I22" i="11" s="1"/>
  <c r="H22" i="11"/>
  <c r="G22" i="11" s="1"/>
  <c r="F22" i="11"/>
  <c r="E22" i="11" s="1"/>
  <c r="J21" i="11"/>
  <c r="I21" i="11" s="1"/>
  <c r="H21" i="11"/>
  <c r="G21" i="11" s="1"/>
  <c r="F21" i="11"/>
  <c r="E21" i="11" s="1"/>
  <c r="J20" i="11"/>
  <c r="I20" i="11" s="1"/>
  <c r="H20" i="11"/>
  <c r="G20" i="11" s="1"/>
  <c r="F20" i="11"/>
  <c r="E20" i="11" s="1"/>
  <c r="J19" i="11"/>
  <c r="I19" i="11" s="1"/>
  <c r="H19" i="11"/>
  <c r="G19" i="11" s="1"/>
  <c r="F19" i="11"/>
  <c r="E19" i="11" s="1"/>
  <c r="J18" i="11"/>
  <c r="I18" i="11" s="1"/>
  <c r="H18" i="11"/>
  <c r="G18" i="11" s="1"/>
  <c r="F18" i="11"/>
  <c r="E18" i="11" s="1"/>
  <c r="J17" i="11"/>
  <c r="I17" i="11" s="1"/>
  <c r="H17" i="11"/>
  <c r="G17" i="11" s="1"/>
  <c r="F17" i="11"/>
  <c r="E17" i="11" s="1"/>
  <c r="J16" i="11"/>
  <c r="I16" i="11" s="1"/>
  <c r="H16" i="11"/>
  <c r="G16" i="11" s="1"/>
  <c r="F16" i="11"/>
  <c r="E16" i="11" s="1"/>
  <c r="J15" i="11"/>
  <c r="I15" i="11" s="1"/>
  <c r="H15" i="11"/>
  <c r="G15" i="11" s="1"/>
  <c r="F15" i="11"/>
  <c r="E15" i="11" s="1"/>
  <c r="J14" i="11"/>
  <c r="I14" i="11" s="1"/>
  <c r="H14" i="11"/>
  <c r="G14" i="11" s="1"/>
  <c r="F14" i="11"/>
  <c r="E14" i="11" s="1"/>
  <c r="J13" i="11"/>
  <c r="I13" i="11" s="1"/>
  <c r="H13" i="11"/>
  <c r="G13" i="11" s="1"/>
  <c r="F13" i="11"/>
  <c r="E13" i="11" s="1"/>
  <c r="J12" i="11"/>
  <c r="I12" i="11" s="1"/>
  <c r="H12" i="11"/>
  <c r="G12" i="11" s="1"/>
  <c r="F12" i="11"/>
  <c r="E12" i="11" s="1"/>
  <c r="J11" i="11"/>
  <c r="I11" i="11" s="1"/>
  <c r="H11" i="11"/>
  <c r="G11" i="11" s="1"/>
  <c r="F11" i="11"/>
  <c r="E11" i="11" s="1"/>
  <c r="J10" i="11"/>
  <c r="I10" i="11" s="1"/>
  <c r="H10" i="11"/>
  <c r="G10" i="11" s="1"/>
  <c r="F10" i="11"/>
  <c r="E10" i="11" s="1"/>
  <c r="J9" i="11"/>
  <c r="I9" i="11" s="1"/>
  <c r="H9" i="11"/>
  <c r="G9" i="11" s="1"/>
  <c r="F9" i="11"/>
  <c r="E9" i="11" s="1"/>
  <c r="J8" i="11"/>
  <c r="I8" i="11" s="1"/>
  <c r="H8" i="11"/>
  <c r="G8" i="11" s="1"/>
  <c r="F8" i="11"/>
  <c r="E8" i="11" s="1"/>
  <c r="J7" i="11"/>
  <c r="I7" i="11" s="1"/>
  <c r="H7" i="11"/>
  <c r="G7" i="11" s="1"/>
  <c r="F7" i="11"/>
  <c r="E7" i="11" s="1"/>
  <c r="J6" i="11"/>
  <c r="I6" i="11" s="1"/>
  <c r="H6" i="11"/>
  <c r="G6" i="11" s="1"/>
  <c r="F6" i="11"/>
  <c r="E6" i="11" s="1"/>
  <c r="J5" i="11"/>
  <c r="I5" i="11" s="1"/>
  <c r="H5" i="11"/>
  <c r="G5" i="11" s="1"/>
  <c r="F5" i="11"/>
  <c r="E5" i="11" s="1"/>
  <c r="J4" i="11"/>
  <c r="I4" i="11" s="1"/>
  <c r="H4" i="11"/>
  <c r="G4" i="11" s="1"/>
  <c r="F4" i="11"/>
  <c r="E4" i="11" s="1"/>
  <c r="J3" i="11"/>
  <c r="I3" i="11" s="1"/>
  <c r="H3" i="11"/>
  <c r="G3" i="11" s="1"/>
  <c r="F3" i="11"/>
  <c r="E3" i="11" s="1"/>
  <c r="J2" i="11"/>
  <c r="I2" i="11" s="1"/>
  <c r="H2" i="11"/>
  <c r="G2" i="11" s="1"/>
  <c r="F2" i="11"/>
  <c r="E2" i="11" s="1"/>
  <c r="L19" i="10" l="1"/>
  <c r="K19" i="10" s="1"/>
  <c r="J19" i="10"/>
  <c r="I19" i="10" s="1"/>
  <c r="H19" i="10"/>
  <c r="G19" i="10" s="1"/>
  <c r="F19" i="10"/>
  <c r="E19" i="10" s="1"/>
  <c r="L18" i="10"/>
  <c r="K18" i="10" s="1"/>
  <c r="J18" i="10"/>
  <c r="I18" i="10" s="1"/>
  <c r="H18" i="10"/>
  <c r="G18" i="10" s="1"/>
  <c r="F18" i="10"/>
  <c r="E18" i="10" s="1"/>
  <c r="L17" i="10"/>
  <c r="K17" i="10" s="1"/>
  <c r="J17" i="10"/>
  <c r="I17" i="10" s="1"/>
  <c r="H17" i="10"/>
  <c r="G17" i="10" s="1"/>
  <c r="F17" i="10"/>
  <c r="E17" i="10" s="1"/>
  <c r="L16" i="10"/>
  <c r="K16" i="10" s="1"/>
  <c r="J16" i="10"/>
  <c r="I16" i="10" s="1"/>
  <c r="H16" i="10"/>
  <c r="G16" i="10" s="1"/>
  <c r="F16" i="10"/>
  <c r="E16" i="10" s="1"/>
  <c r="L15" i="10"/>
  <c r="K15" i="10" s="1"/>
  <c r="J15" i="10"/>
  <c r="I15" i="10" s="1"/>
  <c r="H15" i="10"/>
  <c r="G15" i="10" s="1"/>
  <c r="F15" i="10"/>
  <c r="E15" i="10" s="1"/>
  <c r="L14" i="10"/>
  <c r="K14" i="10" s="1"/>
  <c r="J14" i="10"/>
  <c r="I14" i="10" s="1"/>
  <c r="H14" i="10"/>
  <c r="G14" i="10" s="1"/>
  <c r="F14" i="10"/>
  <c r="E14" i="10" s="1"/>
  <c r="L13" i="10"/>
  <c r="K13" i="10" s="1"/>
  <c r="J13" i="10"/>
  <c r="I13" i="10" s="1"/>
  <c r="H13" i="10"/>
  <c r="G13" i="10" s="1"/>
  <c r="F13" i="10"/>
  <c r="E13" i="10" s="1"/>
  <c r="L12" i="10"/>
  <c r="K12" i="10" s="1"/>
  <c r="J12" i="10"/>
  <c r="I12" i="10" s="1"/>
  <c r="H12" i="10"/>
  <c r="G12" i="10" s="1"/>
  <c r="F12" i="10"/>
  <c r="E12" i="10" s="1"/>
  <c r="L11" i="10"/>
  <c r="K11" i="10" s="1"/>
  <c r="J11" i="10"/>
  <c r="I11" i="10" s="1"/>
  <c r="H11" i="10"/>
  <c r="G11" i="10" s="1"/>
  <c r="F11" i="10"/>
  <c r="E11" i="10" s="1"/>
  <c r="L10" i="10"/>
  <c r="K10" i="10" s="1"/>
  <c r="J10" i="10"/>
  <c r="I10" i="10" s="1"/>
  <c r="H10" i="10"/>
  <c r="G10" i="10" s="1"/>
  <c r="F10" i="10"/>
  <c r="E10" i="10" s="1"/>
  <c r="L9" i="10"/>
  <c r="K9" i="10" s="1"/>
  <c r="J9" i="10"/>
  <c r="I9" i="10" s="1"/>
  <c r="H9" i="10"/>
  <c r="G9" i="10" s="1"/>
  <c r="F9" i="10"/>
  <c r="E9" i="10" s="1"/>
  <c r="L8" i="10"/>
  <c r="K8" i="10" s="1"/>
  <c r="J8" i="10"/>
  <c r="I8" i="10" s="1"/>
  <c r="H8" i="10"/>
  <c r="G8" i="10" s="1"/>
  <c r="F8" i="10"/>
  <c r="E8" i="10" s="1"/>
  <c r="L7" i="10"/>
  <c r="K7" i="10" s="1"/>
  <c r="J7" i="10"/>
  <c r="I7" i="10" s="1"/>
  <c r="H7" i="10"/>
  <c r="G7" i="10" s="1"/>
  <c r="F7" i="10"/>
  <c r="E7" i="10" s="1"/>
  <c r="L6" i="10"/>
  <c r="K6" i="10" s="1"/>
  <c r="J6" i="10"/>
  <c r="I6" i="10" s="1"/>
  <c r="H6" i="10"/>
  <c r="G6" i="10" s="1"/>
  <c r="F6" i="10"/>
  <c r="E6" i="10" s="1"/>
  <c r="L5" i="10"/>
  <c r="K5" i="10" s="1"/>
  <c r="J5" i="10"/>
  <c r="I5" i="10" s="1"/>
  <c r="H5" i="10"/>
  <c r="G5" i="10" s="1"/>
  <c r="F5" i="10"/>
  <c r="E5" i="10" s="1"/>
  <c r="L4" i="10"/>
  <c r="K4" i="10" s="1"/>
  <c r="J4" i="10"/>
  <c r="I4" i="10" s="1"/>
  <c r="H4" i="10"/>
  <c r="G4" i="10" s="1"/>
  <c r="F4" i="10"/>
  <c r="E4" i="10" s="1"/>
  <c r="L3" i="10"/>
  <c r="K3" i="10" s="1"/>
  <c r="J3" i="10"/>
  <c r="I3" i="10" s="1"/>
  <c r="H3" i="10"/>
  <c r="G3" i="10" s="1"/>
  <c r="F3" i="10"/>
  <c r="E3" i="10" s="1"/>
  <c r="L2" i="10"/>
  <c r="K2" i="10" s="1"/>
  <c r="J2" i="10"/>
  <c r="I2" i="10" s="1"/>
  <c r="H2" i="10"/>
  <c r="G2" i="10" s="1"/>
  <c r="F2" i="10"/>
  <c r="E2" i="10" s="1"/>
  <c r="P94" i="4" l="1"/>
  <c r="O94" i="4" s="1"/>
  <c r="N94" i="4"/>
  <c r="M94" i="4" s="1"/>
  <c r="L94" i="4"/>
  <c r="K94" i="4" s="1"/>
  <c r="J94" i="4"/>
  <c r="I94" i="4" s="1"/>
  <c r="H94" i="4"/>
  <c r="G94" i="4" s="1"/>
  <c r="F94" i="4"/>
  <c r="E94" i="4" s="1"/>
  <c r="P93" i="4"/>
  <c r="O93" i="4" s="1"/>
  <c r="N93" i="4"/>
  <c r="M93" i="4" s="1"/>
  <c r="L93" i="4"/>
  <c r="K93" i="4" s="1"/>
  <c r="J93" i="4"/>
  <c r="I93" i="4" s="1"/>
  <c r="H93" i="4"/>
  <c r="G93" i="4" s="1"/>
  <c r="F93" i="4"/>
  <c r="E93" i="4" s="1"/>
  <c r="P92" i="4"/>
  <c r="O92" i="4" s="1"/>
  <c r="N92" i="4"/>
  <c r="M92" i="4" s="1"/>
  <c r="L92" i="4"/>
  <c r="K92" i="4" s="1"/>
  <c r="J92" i="4"/>
  <c r="I92" i="4" s="1"/>
  <c r="H92" i="4"/>
  <c r="G92" i="4" s="1"/>
  <c r="F92" i="4"/>
  <c r="E92" i="4" s="1"/>
  <c r="P91" i="4"/>
  <c r="O91" i="4" s="1"/>
  <c r="N91" i="4"/>
  <c r="M91" i="4" s="1"/>
  <c r="L91" i="4"/>
  <c r="K91" i="4" s="1"/>
  <c r="J91" i="4"/>
  <c r="I91" i="4" s="1"/>
  <c r="H91" i="4"/>
  <c r="G91" i="4" s="1"/>
  <c r="F91" i="4"/>
  <c r="E91" i="4" s="1"/>
  <c r="P90" i="4"/>
  <c r="O90" i="4" s="1"/>
  <c r="N90" i="4"/>
  <c r="M90" i="4" s="1"/>
  <c r="L90" i="4"/>
  <c r="K90" i="4" s="1"/>
  <c r="J90" i="4"/>
  <c r="I90" i="4" s="1"/>
  <c r="H90" i="4"/>
  <c r="G90" i="4" s="1"/>
  <c r="F90" i="4"/>
  <c r="E90" i="4" s="1"/>
  <c r="P89" i="4"/>
  <c r="O89" i="4" s="1"/>
  <c r="N89" i="4"/>
  <c r="M89" i="4" s="1"/>
  <c r="L89" i="4"/>
  <c r="K89" i="4" s="1"/>
  <c r="J89" i="4"/>
  <c r="I89" i="4" s="1"/>
  <c r="H89" i="4"/>
  <c r="G89" i="4" s="1"/>
  <c r="F89" i="4"/>
  <c r="E89" i="4" s="1"/>
  <c r="P88" i="4"/>
  <c r="O88" i="4" s="1"/>
  <c r="N88" i="4"/>
  <c r="M88" i="4" s="1"/>
  <c r="L88" i="4"/>
  <c r="K88" i="4" s="1"/>
  <c r="J88" i="4"/>
  <c r="I88" i="4" s="1"/>
  <c r="H88" i="4"/>
  <c r="G88" i="4" s="1"/>
  <c r="F88" i="4"/>
  <c r="E88" i="4" s="1"/>
  <c r="P87" i="4"/>
  <c r="O87" i="4" s="1"/>
  <c r="N87" i="4"/>
  <c r="M87" i="4" s="1"/>
  <c r="L87" i="4"/>
  <c r="K87" i="4" s="1"/>
  <c r="J87" i="4"/>
  <c r="I87" i="4" s="1"/>
  <c r="H87" i="4"/>
  <c r="G87" i="4" s="1"/>
  <c r="F87" i="4"/>
  <c r="E87" i="4" s="1"/>
  <c r="P86" i="4"/>
  <c r="O86" i="4" s="1"/>
  <c r="N86" i="4"/>
  <c r="M86" i="4" s="1"/>
  <c r="L86" i="4"/>
  <c r="K86" i="4" s="1"/>
  <c r="J86" i="4"/>
  <c r="I86" i="4" s="1"/>
  <c r="H86" i="4"/>
  <c r="G86" i="4" s="1"/>
  <c r="F86" i="4"/>
  <c r="E86" i="4" s="1"/>
  <c r="P85" i="4"/>
  <c r="O85" i="4" s="1"/>
  <c r="N85" i="4"/>
  <c r="M85" i="4" s="1"/>
  <c r="L85" i="4"/>
  <c r="K85" i="4" s="1"/>
  <c r="J85" i="4"/>
  <c r="I85" i="4" s="1"/>
  <c r="H85" i="4"/>
  <c r="G85" i="4" s="1"/>
  <c r="F85" i="4"/>
  <c r="E85" i="4" s="1"/>
  <c r="P84" i="4"/>
  <c r="O84" i="4" s="1"/>
  <c r="N84" i="4"/>
  <c r="M84" i="4" s="1"/>
  <c r="L84" i="4"/>
  <c r="K84" i="4" s="1"/>
  <c r="J84" i="4"/>
  <c r="I84" i="4" s="1"/>
  <c r="H84" i="4"/>
  <c r="G84" i="4" s="1"/>
  <c r="F84" i="4"/>
  <c r="E84" i="4" s="1"/>
  <c r="P83" i="4"/>
  <c r="O83" i="4" s="1"/>
  <c r="N83" i="4"/>
  <c r="M83" i="4" s="1"/>
  <c r="L83" i="4"/>
  <c r="K83" i="4" s="1"/>
  <c r="J83" i="4"/>
  <c r="I83" i="4" s="1"/>
  <c r="H83" i="4"/>
  <c r="G83" i="4" s="1"/>
  <c r="F83" i="4"/>
  <c r="E83" i="4" s="1"/>
  <c r="P82" i="4"/>
  <c r="O82" i="4" s="1"/>
  <c r="N82" i="4"/>
  <c r="M82" i="4" s="1"/>
  <c r="L82" i="4"/>
  <c r="K82" i="4" s="1"/>
  <c r="J82" i="4"/>
  <c r="I82" i="4" s="1"/>
  <c r="H82" i="4"/>
  <c r="G82" i="4" s="1"/>
  <c r="F82" i="4"/>
  <c r="E82" i="4" s="1"/>
  <c r="P81" i="4"/>
  <c r="O81" i="4" s="1"/>
  <c r="N81" i="4"/>
  <c r="M81" i="4" s="1"/>
  <c r="L81" i="4"/>
  <c r="K81" i="4" s="1"/>
  <c r="J81" i="4"/>
  <c r="I81" i="4" s="1"/>
  <c r="H81" i="4"/>
  <c r="G81" i="4" s="1"/>
  <c r="F81" i="4"/>
  <c r="E81" i="4" s="1"/>
  <c r="P80" i="4"/>
  <c r="O80" i="4" s="1"/>
  <c r="N80" i="4"/>
  <c r="M80" i="4" s="1"/>
  <c r="L80" i="4"/>
  <c r="K80" i="4" s="1"/>
  <c r="J80" i="4"/>
  <c r="I80" i="4" s="1"/>
  <c r="H80" i="4"/>
  <c r="G80" i="4" s="1"/>
  <c r="F80" i="4"/>
  <c r="E80" i="4" s="1"/>
  <c r="P79" i="4"/>
  <c r="O79" i="4" s="1"/>
  <c r="N79" i="4"/>
  <c r="M79" i="4" s="1"/>
  <c r="L79" i="4"/>
  <c r="K79" i="4" s="1"/>
  <c r="J79" i="4"/>
  <c r="I79" i="4" s="1"/>
  <c r="H79" i="4"/>
  <c r="G79" i="4" s="1"/>
  <c r="F79" i="4"/>
  <c r="E79" i="4" s="1"/>
  <c r="P78" i="4"/>
  <c r="O78" i="4" s="1"/>
  <c r="N78" i="4"/>
  <c r="M78" i="4" s="1"/>
  <c r="L78" i="4"/>
  <c r="K78" i="4" s="1"/>
  <c r="J78" i="4"/>
  <c r="I78" i="4" s="1"/>
  <c r="H78" i="4"/>
  <c r="G78" i="4" s="1"/>
  <c r="F78" i="4"/>
  <c r="E78" i="4" s="1"/>
  <c r="P77" i="4"/>
  <c r="O77" i="4" s="1"/>
  <c r="N77" i="4"/>
  <c r="M77" i="4" s="1"/>
  <c r="L77" i="4"/>
  <c r="K77" i="4" s="1"/>
  <c r="J77" i="4"/>
  <c r="I77" i="4" s="1"/>
  <c r="H77" i="4"/>
  <c r="G77" i="4" s="1"/>
  <c r="F77" i="4"/>
  <c r="E77" i="4" s="1"/>
  <c r="P76" i="4"/>
  <c r="O76" i="4" s="1"/>
  <c r="N76" i="4"/>
  <c r="M76" i="4" s="1"/>
  <c r="L76" i="4"/>
  <c r="K76" i="4" s="1"/>
  <c r="J76" i="4"/>
  <c r="I76" i="4" s="1"/>
  <c r="H76" i="4"/>
  <c r="G76" i="4" s="1"/>
  <c r="F76" i="4"/>
  <c r="E76" i="4" s="1"/>
  <c r="P75" i="4"/>
  <c r="O75" i="4" s="1"/>
  <c r="N75" i="4"/>
  <c r="M75" i="4" s="1"/>
  <c r="L75" i="4"/>
  <c r="K75" i="4" s="1"/>
  <c r="J75" i="4"/>
  <c r="I75" i="4" s="1"/>
  <c r="H75" i="4"/>
  <c r="G75" i="4" s="1"/>
  <c r="F75" i="4"/>
  <c r="E75" i="4" s="1"/>
  <c r="P74" i="4"/>
  <c r="O74" i="4" s="1"/>
  <c r="N74" i="4"/>
  <c r="M74" i="4" s="1"/>
  <c r="L74" i="4"/>
  <c r="K74" i="4" s="1"/>
  <c r="J74" i="4"/>
  <c r="I74" i="4" s="1"/>
  <c r="H74" i="4"/>
  <c r="G74" i="4" s="1"/>
  <c r="F74" i="4"/>
  <c r="E74" i="4" s="1"/>
  <c r="P73" i="4"/>
  <c r="O73" i="4" s="1"/>
  <c r="N73" i="4"/>
  <c r="M73" i="4" s="1"/>
  <c r="L73" i="4"/>
  <c r="K73" i="4" s="1"/>
  <c r="J73" i="4"/>
  <c r="I73" i="4" s="1"/>
  <c r="H73" i="4"/>
  <c r="G73" i="4" s="1"/>
  <c r="F73" i="4"/>
  <c r="E73" i="4" s="1"/>
  <c r="P72" i="4"/>
  <c r="O72" i="4" s="1"/>
  <c r="N72" i="4"/>
  <c r="M72" i="4" s="1"/>
  <c r="L72" i="4"/>
  <c r="K72" i="4" s="1"/>
  <c r="J72" i="4"/>
  <c r="I72" i="4" s="1"/>
  <c r="H72" i="4"/>
  <c r="G72" i="4" s="1"/>
  <c r="F72" i="4"/>
  <c r="E72" i="4" s="1"/>
  <c r="P71" i="4"/>
  <c r="O71" i="4" s="1"/>
  <c r="N71" i="4"/>
  <c r="M71" i="4" s="1"/>
  <c r="L71" i="4"/>
  <c r="K71" i="4" s="1"/>
  <c r="J71" i="4"/>
  <c r="I71" i="4" s="1"/>
  <c r="H71" i="4"/>
  <c r="G71" i="4" s="1"/>
  <c r="F71" i="4"/>
  <c r="E71" i="4" s="1"/>
  <c r="P70" i="4"/>
  <c r="O70" i="4" s="1"/>
  <c r="N70" i="4"/>
  <c r="M70" i="4" s="1"/>
  <c r="L70" i="4"/>
  <c r="K70" i="4" s="1"/>
  <c r="J70" i="4"/>
  <c r="I70" i="4" s="1"/>
  <c r="H70" i="4"/>
  <c r="G70" i="4" s="1"/>
  <c r="F70" i="4"/>
  <c r="E70" i="4" s="1"/>
  <c r="P69" i="4"/>
  <c r="O69" i="4" s="1"/>
  <c r="N69" i="4"/>
  <c r="M69" i="4" s="1"/>
  <c r="L69" i="4"/>
  <c r="K69" i="4" s="1"/>
  <c r="J69" i="4"/>
  <c r="I69" i="4" s="1"/>
  <c r="H69" i="4"/>
  <c r="G69" i="4" s="1"/>
  <c r="F69" i="4"/>
  <c r="E69" i="4" s="1"/>
  <c r="P68" i="4"/>
  <c r="O68" i="4" s="1"/>
  <c r="N68" i="4"/>
  <c r="M68" i="4" s="1"/>
  <c r="L68" i="4"/>
  <c r="K68" i="4" s="1"/>
  <c r="J68" i="4"/>
  <c r="I68" i="4" s="1"/>
  <c r="H68" i="4"/>
  <c r="G68" i="4" s="1"/>
  <c r="F68" i="4"/>
  <c r="E68" i="4" s="1"/>
  <c r="P67" i="4"/>
  <c r="O67" i="4" s="1"/>
  <c r="N67" i="4"/>
  <c r="M67" i="4" s="1"/>
  <c r="L67" i="4"/>
  <c r="K67" i="4" s="1"/>
  <c r="J67" i="4"/>
  <c r="I67" i="4" s="1"/>
  <c r="H67" i="4"/>
  <c r="G67" i="4" s="1"/>
  <c r="F67" i="4"/>
  <c r="E67" i="4" s="1"/>
  <c r="P66" i="4"/>
  <c r="O66" i="4" s="1"/>
  <c r="N66" i="4"/>
  <c r="M66" i="4" s="1"/>
  <c r="L66" i="4"/>
  <c r="K66" i="4" s="1"/>
  <c r="J66" i="4"/>
  <c r="I66" i="4" s="1"/>
  <c r="H66" i="4"/>
  <c r="G66" i="4" s="1"/>
  <c r="F66" i="4"/>
  <c r="E66" i="4" s="1"/>
  <c r="P65" i="4"/>
  <c r="O65" i="4" s="1"/>
  <c r="N65" i="4"/>
  <c r="M65" i="4" s="1"/>
  <c r="L65" i="4"/>
  <c r="K65" i="4" s="1"/>
  <c r="J65" i="4"/>
  <c r="I65" i="4" s="1"/>
  <c r="H65" i="4"/>
  <c r="G65" i="4" s="1"/>
  <c r="F65" i="4"/>
  <c r="E65" i="4" s="1"/>
  <c r="P64" i="4"/>
  <c r="O64" i="4" s="1"/>
  <c r="N64" i="4"/>
  <c r="M64" i="4" s="1"/>
  <c r="L64" i="4"/>
  <c r="K64" i="4" s="1"/>
  <c r="J64" i="4"/>
  <c r="I64" i="4" s="1"/>
  <c r="H64" i="4"/>
  <c r="G64" i="4" s="1"/>
  <c r="F64" i="4"/>
  <c r="E64" i="4" s="1"/>
  <c r="P63" i="4"/>
  <c r="O63" i="4" s="1"/>
  <c r="N63" i="4"/>
  <c r="M63" i="4" s="1"/>
  <c r="L63" i="4"/>
  <c r="K63" i="4" s="1"/>
  <c r="J63" i="4"/>
  <c r="I63" i="4" s="1"/>
  <c r="H63" i="4"/>
  <c r="G63" i="4" s="1"/>
  <c r="F63" i="4"/>
  <c r="E63" i="4" s="1"/>
  <c r="P62" i="4"/>
  <c r="O62" i="4" s="1"/>
  <c r="N62" i="4"/>
  <c r="M62" i="4" s="1"/>
  <c r="L62" i="4"/>
  <c r="K62" i="4" s="1"/>
  <c r="J62" i="4"/>
  <c r="I62" i="4" s="1"/>
  <c r="H62" i="4"/>
  <c r="G62" i="4" s="1"/>
  <c r="F62" i="4"/>
  <c r="E62" i="4" s="1"/>
  <c r="P61" i="4"/>
  <c r="O61" i="4" s="1"/>
  <c r="N61" i="4"/>
  <c r="M61" i="4" s="1"/>
  <c r="L61" i="4"/>
  <c r="K61" i="4" s="1"/>
  <c r="J61" i="4"/>
  <c r="I61" i="4" s="1"/>
  <c r="H61" i="4"/>
  <c r="G61" i="4" s="1"/>
  <c r="F61" i="4"/>
  <c r="E61" i="4" s="1"/>
  <c r="P60" i="4"/>
  <c r="O60" i="4" s="1"/>
  <c r="N60" i="4"/>
  <c r="M60" i="4" s="1"/>
  <c r="L60" i="4"/>
  <c r="K60" i="4" s="1"/>
  <c r="J60" i="4"/>
  <c r="I60" i="4" s="1"/>
  <c r="H60" i="4"/>
  <c r="G60" i="4" s="1"/>
  <c r="F60" i="4"/>
  <c r="E60" i="4" s="1"/>
  <c r="P59" i="4"/>
  <c r="O59" i="4" s="1"/>
  <c r="N59" i="4"/>
  <c r="M59" i="4" s="1"/>
  <c r="L59" i="4"/>
  <c r="K59" i="4" s="1"/>
  <c r="J59" i="4"/>
  <c r="I59" i="4" s="1"/>
  <c r="H59" i="4"/>
  <c r="G59" i="4" s="1"/>
  <c r="F59" i="4"/>
  <c r="E59" i="4" s="1"/>
  <c r="P58" i="4"/>
  <c r="O58" i="4" s="1"/>
  <c r="N58" i="4"/>
  <c r="M58" i="4" s="1"/>
  <c r="L58" i="4"/>
  <c r="K58" i="4" s="1"/>
  <c r="J58" i="4"/>
  <c r="I58" i="4" s="1"/>
  <c r="H58" i="4"/>
  <c r="G58" i="4" s="1"/>
  <c r="F58" i="4"/>
  <c r="E58" i="4" s="1"/>
  <c r="P57" i="4"/>
  <c r="O57" i="4" s="1"/>
  <c r="N57" i="4"/>
  <c r="M57" i="4" s="1"/>
  <c r="L57" i="4"/>
  <c r="K57" i="4" s="1"/>
  <c r="J57" i="4"/>
  <c r="I57" i="4" s="1"/>
  <c r="H57" i="4"/>
  <c r="G57" i="4" s="1"/>
  <c r="F57" i="4"/>
  <c r="E57" i="4" s="1"/>
  <c r="P56" i="4"/>
  <c r="O56" i="4" s="1"/>
  <c r="N56" i="4"/>
  <c r="M56" i="4" s="1"/>
  <c r="L56" i="4"/>
  <c r="K56" i="4" s="1"/>
  <c r="J56" i="4"/>
  <c r="I56" i="4" s="1"/>
  <c r="H56" i="4"/>
  <c r="G56" i="4" s="1"/>
  <c r="F56" i="4"/>
  <c r="E56" i="4" s="1"/>
  <c r="P55" i="4"/>
  <c r="O55" i="4" s="1"/>
  <c r="N55" i="4"/>
  <c r="M55" i="4" s="1"/>
  <c r="L55" i="4"/>
  <c r="K55" i="4" s="1"/>
  <c r="J55" i="4"/>
  <c r="I55" i="4" s="1"/>
  <c r="H55" i="4"/>
  <c r="G55" i="4" s="1"/>
  <c r="F55" i="4"/>
  <c r="E55" i="4" s="1"/>
  <c r="P54" i="4"/>
  <c r="O54" i="4" s="1"/>
  <c r="N54" i="4"/>
  <c r="M54" i="4" s="1"/>
  <c r="L54" i="4"/>
  <c r="K54" i="4" s="1"/>
  <c r="J54" i="4"/>
  <c r="I54" i="4" s="1"/>
  <c r="H54" i="4"/>
  <c r="G54" i="4" s="1"/>
  <c r="F54" i="4"/>
  <c r="E54" i="4" s="1"/>
  <c r="P53" i="4"/>
  <c r="O53" i="4" s="1"/>
  <c r="N53" i="4"/>
  <c r="M53" i="4" s="1"/>
  <c r="L53" i="4"/>
  <c r="K53" i="4" s="1"/>
  <c r="J53" i="4"/>
  <c r="I53" i="4" s="1"/>
  <c r="H53" i="4"/>
  <c r="G53" i="4" s="1"/>
  <c r="F53" i="4"/>
  <c r="E53" i="4" s="1"/>
  <c r="P52" i="4"/>
  <c r="O52" i="4" s="1"/>
  <c r="N52" i="4"/>
  <c r="M52" i="4" s="1"/>
  <c r="L52" i="4"/>
  <c r="K52" i="4" s="1"/>
  <c r="J52" i="4"/>
  <c r="I52" i="4" s="1"/>
  <c r="H52" i="4"/>
  <c r="G52" i="4" s="1"/>
  <c r="F52" i="4"/>
  <c r="E52" i="4" s="1"/>
  <c r="P51" i="4"/>
  <c r="O51" i="4" s="1"/>
  <c r="N51" i="4"/>
  <c r="M51" i="4" s="1"/>
  <c r="L51" i="4"/>
  <c r="K51" i="4" s="1"/>
  <c r="J51" i="4"/>
  <c r="I51" i="4" s="1"/>
  <c r="H51" i="4"/>
  <c r="G51" i="4" s="1"/>
  <c r="F51" i="4"/>
  <c r="E51" i="4" s="1"/>
  <c r="P50" i="4"/>
  <c r="O50" i="4" s="1"/>
  <c r="N50" i="4"/>
  <c r="M50" i="4" s="1"/>
  <c r="L50" i="4"/>
  <c r="K50" i="4" s="1"/>
  <c r="J50" i="4"/>
  <c r="I50" i="4" s="1"/>
  <c r="H50" i="4"/>
  <c r="G50" i="4" s="1"/>
  <c r="F50" i="4"/>
  <c r="E50" i="4" s="1"/>
  <c r="P49" i="4"/>
  <c r="O49" i="4" s="1"/>
  <c r="N49" i="4"/>
  <c r="M49" i="4" s="1"/>
  <c r="L49" i="4"/>
  <c r="K49" i="4" s="1"/>
  <c r="J49" i="4"/>
  <c r="I49" i="4" s="1"/>
  <c r="H49" i="4"/>
  <c r="G49" i="4" s="1"/>
  <c r="F49" i="4"/>
  <c r="E49" i="4" s="1"/>
  <c r="P48" i="4"/>
  <c r="O48" i="4" s="1"/>
  <c r="N48" i="4"/>
  <c r="M48" i="4" s="1"/>
  <c r="L48" i="4"/>
  <c r="K48" i="4" s="1"/>
  <c r="J48" i="4"/>
  <c r="I48" i="4" s="1"/>
  <c r="H48" i="4"/>
  <c r="G48" i="4" s="1"/>
  <c r="F48" i="4"/>
  <c r="E48" i="4" s="1"/>
  <c r="P47" i="4"/>
  <c r="O47" i="4" s="1"/>
  <c r="N47" i="4"/>
  <c r="M47" i="4" s="1"/>
  <c r="L47" i="4"/>
  <c r="K47" i="4" s="1"/>
  <c r="J47" i="4"/>
  <c r="I47" i="4" s="1"/>
  <c r="H47" i="4"/>
  <c r="G47" i="4" s="1"/>
  <c r="F47" i="4"/>
  <c r="E47" i="4" s="1"/>
  <c r="P46" i="4"/>
  <c r="O46" i="4" s="1"/>
  <c r="N46" i="4"/>
  <c r="M46" i="4" s="1"/>
  <c r="L46" i="4"/>
  <c r="K46" i="4" s="1"/>
  <c r="J46" i="4"/>
  <c r="I46" i="4" s="1"/>
  <c r="H46" i="4"/>
  <c r="G46" i="4" s="1"/>
  <c r="F46" i="4"/>
  <c r="E46" i="4" s="1"/>
  <c r="P45" i="4"/>
  <c r="O45" i="4" s="1"/>
  <c r="N45" i="4"/>
  <c r="M45" i="4" s="1"/>
  <c r="L45" i="4"/>
  <c r="K45" i="4" s="1"/>
  <c r="J45" i="4"/>
  <c r="I45" i="4" s="1"/>
  <c r="H45" i="4"/>
  <c r="G45" i="4" s="1"/>
  <c r="F45" i="4"/>
  <c r="E45" i="4" s="1"/>
  <c r="P44" i="4"/>
  <c r="O44" i="4" s="1"/>
  <c r="N44" i="4"/>
  <c r="M44" i="4" s="1"/>
  <c r="L44" i="4"/>
  <c r="K44" i="4" s="1"/>
  <c r="J44" i="4"/>
  <c r="I44" i="4" s="1"/>
  <c r="H44" i="4"/>
  <c r="G44" i="4" s="1"/>
  <c r="F44" i="4"/>
  <c r="E44" i="4" s="1"/>
  <c r="P43" i="4"/>
  <c r="O43" i="4" s="1"/>
  <c r="N43" i="4"/>
  <c r="M43" i="4" s="1"/>
  <c r="L43" i="4"/>
  <c r="K43" i="4" s="1"/>
  <c r="J43" i="4"/>
  <c r="I43" i="4" s="1"/>
  <c r="H43" i="4"/>
  <c r="G43" i="4" s="1"/>
  <c r="F43" i="4"/>
  <c r="E43" i="4" s="1"/>
  <c r="P42" i="4"/>
  <c r="O42" i="4" s="1"/>
  <c r="N42" i="4"/>
  <c r="M42" i="4" s="1"/>
  <c r="L42" i="4"/>
  <c r="K42" i="4" s="1"/>
  <c r="J42" i="4"/>
  <c r="I42" i="4" s="1"/>
  <c r="H42" i="4"/>
  <c r="G42" i="4" s="1"/>
  <c r="F42" i="4"/>
  <c r="E42" i="4" s="1"/>
  <c r="P41" i="4"/>
  <c r="O41" i="4" s="1"/>
  <c r="N41" i="4"/>
  <c r="M41" i="4" s="1"/>
  <c r="L41" i="4"/>
  <c r="K41" i="4" s="1"/>
  <c r="J41" i="4"/>
  <c r="I41" i="4" s="1"/>
  <c r="H41" i="4"/>
  <c r="G41" i="4" s="1"/>
  <c r="F41" i="4"/>
  <c r="E41" i="4" s="1"/>
  <c r="P40" i="4"/>
  <c r="O40" i="4" s="1"/>
  <c r="N40" i="4"/>
  <c r="M40" i="4" s="1"/>
  <c r="L40" i="4"/>
  <c r="K40" i="4" s="1"/>
  <c r="J40" i="4"/>
  <c r="I40" i="4" s="1"/>
  <c r="H40" i="4"/>
  <c r="G40" i="4" s="1"/>
  <c r="F40" i="4"/>
  <c r="E40" i="4" s="1"/>
  <c r="P39" i="4"/>
  <c r="O39" i="4" s="1"/>
  <c r="N39" i="4"/>
  <c r="M39" i="4" s="1"/>
  <c r="L39" i="4"/>
  <c r="K39" i="4" s="1"/>
  <c r="J39" i="4"/>
  <c r="I39" i="4" s="1"/>
  <c r="H39" i="4"/>
  <c r="G39" i="4" s="1"/>
  <c r="F39" i="4"/>
  <c r="E39" i="4" s="1"/>
  <c r="P38" i="4"/>
  <c r="O38" i="4" s="1"/>
  <c r="N38" i="4"/>
  <c r="M38" i="4" s="1"/>
  <c r="L38" i="4"/>
  <c r="K38" i="4" s="1"/>
  <c r="J38" i="4"/>
  <c r="I38" i="4" s="1"/>
  <c r="H38" i="4"/>
  <c r="G38" i="4" s="1"/>
  <c r="F38" i="4"/>
  <c r="E38" i="4" s="1"/>
  <c r="P37" i="4"/>
  <c r="O37" i="4" s="1"/>
  <c r="N37" i="4"/>
  <c r="M37" i="4" s="1"/>
  <c r="L37" i="4"/>
  <c r="K37" i="4" s="1"/>
  <c r="J37" i="4"/>
  <c r="I37" i="4" s="1"/>
  <c r="H37" i="4"/>
  <c r="G37" i="4" s="1"/>
  <c r="F37" i="4"/>
  <c r="E37" i="4" s="1"/>
  <c r="P36" i="4"/>
  <c r="O36" i="4" s="1"/>
  <c r="N36" i="4"/>
  <c r="M36" i="4" s="1"/>
  <c r="L36" i="4"/>
  <c r="K36" i="4" s="1"/>
  <c r="J36" i="4"/>
  <c r="I36" i="4" s="1"/>
  <c r="H36" i="4"/>
  <c r="G36" i="4" s="1"/>
  <c r="F36" i="4"/>
  <c r="E36" i="4" s="1"/>
  <c r="P35" i="4"/>
  <c r="O35" i="4" s="1"/>
  <c r="N35" i="4"/>
  <c r="M35" i="4" s="1"/>
  <c r="L35" i="4"/>
  <c r="K35" i="4" s="1"/>
  <c r="J35" i="4"/>
  <c r="I35" i="4" s="1"/>
  <c r="H35" i="4"/>
  <c r="G35" i="4" s="1"/>
  <c r="F35" i="4"/>
  <c r="E35" i="4" s="1"/>
  <c r="P34" i="4"/>
  <c r="O34" i="4" s="1"/>
  <c r="N34" i="4"/>
  <c r="M34" i="4" s="1"/>
  <c r="L34" i="4"/>
  <c r="K34" i="4" s="1"/>
  <c r="J34" i="4"/>
  <c r="I34" i="4" s="1"/>
  <c r="H34" i="4"/>
  <c r="G34" i="4" s="1"/>
  <c r="F34" i="4"/>
  <c r="E34" i="4" s="1"/>
  <c r="P33" i="4"/>
  <c r="O33" i="4" s="1"/>
  <c r="N33" i="4"/>
  <c r="M33" i="4" s="1"/>
  <c r="L33" i="4"/>
  <c r="K33" i="4" s="1"/>
  <c r="J33" i="4"/>
  <c r="I33" i="4" s="1"/>
  <c r="H33" i="4"/>
  <c r="G33" i="4" s="1"/>
  <c r="F33" i="4"/>
  <c r="E33" i="4" s="1"/>
  <c r="P32" i="4"/>
  <c r="O32" i="4" s="1"/>
  <c r="N32" i="4"/>
  <c r="M32" i="4" s="1"/>
  <c r="L32" i="4"/>
  <c r="K32" i="4" s="1"/>
  <c r="J32" i="4"/>
  <c r="I32" i="4" s="1"/>
  <c r="H32" i="4"/>
  <c r="G32" i="4" s="1"/>
  <c r="F32" i="4"/>
  <c r="E32" i="4" s="1"/>
  <c r="P31" i="4"/>
  <c r="O31" i="4" s="1"/>
  <c r="N31" i="4"/>
  <c r="M31" i="4" s="1"/>
  <c r="L31" i="4"/>
  <c r="K31" i="4" s="1"/>
  <c r="J31" i="4"/>
  <c r="I31" i="4" s="1"/>
  <c r="H31" i="4"/>
  <c r="G31" i="4" s="1"/>
  <c r="F31" i="4"/>
  <c r="E31" i="4" s="1"/>
  <c r="P30" i="4"/>
  <c r="O30" i="4" s="1"/>
  <c r="N30" i="4"/>
  <c r="M30" i="4" s="1"/>
  <c r="L30" i="4"/>
  <c r="K30" i="4" s="1"/>
  <c r="J30" i="4"/>
  <c r="I30" i="4" s="1"/>
  <c r="H30" i="4"/>
  <c r="G30" i="4" s="1"/>
  <c r="F30" i="4"/>
  <c r="E30" i="4" s="1"/>
  <c r="P29" i="4"/>
  <c r="O29" i="4" s="1"/>
  <c r="N29" i="4"/>
  <c r="M29" i="4" s="1"/>
  <c r="L29" i="4"/>
  <c r="K29" i="4" s="1"/>
  <c r="J29" i="4"/>
  <c r="I29" i="4" s="1"/>
  <c r="H29" i="4"/>
  <c r="G29" i="4" s="1"/>
  <c r="F29" i="4"/>
  <c r="E29" i="4" s="1"/>
  <c r="P28" i="4"/>
  <c r="O28" i="4" s="1"/>
  <c r="N28" i="4"/>
  <c r="M28" i="4" s="1"/>
  <c r="L28" i="4"/>
  <c r="K28" i="4" s="1"/>
  <c r="J28" i="4"/>
  <c r="I28" i="4" s="1"/>
  <c r="H28" i="4"/>
  <c r="G28" i="4" s="1"/>
  <c r="F28" i="4"/>
  <c r="E28" i="4" s="1"/>
  <c r="P27" i="4"/>
  <c r="O27" i="4" s="1"/>
  <c r="N27" i="4"/>
  <c r="M27" i="4" s="1"/>
  <c r="L27" i="4"/>
  <c r="K27" i="4" s="1"/>
  <c r="J27" i="4"/>
  <c r="I27" i="4" s="1"/>
  <c r="H27" i="4"/>
  <c r="G27" i="4" s="1"/>
  <c r="F27" i="4"/>
  <c r="E27" i="4" s="1"/>
  <c r="P26" i="4"/>
  <c r="O26" i="4" s="1"/>
  <c r="N26" i="4"/>
  <c r="M26" i="4" s="1"/>
  <c r="L26" i="4"/>
  <c r="K26" i="4" s="1"/>
  <c r="J26" i="4"/>
  <c r="I26" i="4" s="1"/>
  <c r="H26" i="4"/>
  <c r="G26" i="4" s="1"/>
  <c r="F26" i="4"/>
  <c r="E26" i="4" s="1"/>
  <c r="P25" i="4"/>
  <c r="O25" i="4" s="1"/>
  <c r="N25" i="4"/>
  <c r="M25" i="4" s="1"/>
  <c r="L25" i="4"/>
  <c r="K25" i="4" s="1"/>
  <c r="J25" i="4"/>
  <c r="I25" i="4" s="1"/>
  <c r="H25" i="4"/>
  <c r="G25" i="4" s="1"/>
  <c r="F25" i="4"/>
  <c r="E25" i="4" s="1"/>
  <c r="P24" i="4"/>
  <c r="O24" i="4" s="1"/>
  <c r="N24" i="4"/>
  <c r="M24" i="4" s="1"/>
  <c r="L24" i="4"/>
  <c r="K24" i="4" s="1"/>
  <c r="J24" i="4"/>
  <c r="I24" i="4" s="1"/>
  <c r="H24" i="4"/>
  <c r="G24" i="4" s="1"/>
  <c r="F24" i="4"/>
  <c r="E24" i="4" s="1"/>
  <c r="P23" i="4"/>
  <c r="O23" i="4" s="1"/>
  <c r="N23" i="4"/>
  <c r="M23" i="4" s="1"/>
  <c r="L23" i="4"/>
  <c r="K23" i="4" s="1"/>
  <c r="J23" i="4"/>
  <c r="I23" i="4" s="1"/>
  <c r="H23" i="4"/>
  <c r="G23" i="4" s="1"/>
  <c r="F23" i="4"/>
  <c r="E23" i="4" s="1"/>
  <c r="P22" i="4"/>
  <c r="O22" i="4" s="1"/>
  <c r="N22" i="4"/>
  <c r="M22" i="4" s="1"/>
  <c r="L22" i="4"/>
  <c r="K22" i="4" s="1"/>
  <c r="J22" i="4"/>
  <c r="I22" i="4" s="1"/>
  <c r="H22" i="4"/>
  <c r="G22" i="4" s="1"/>
  <c r="F22" i="4"/>
  <c r="E22" i="4" s="1"/>
  <c r="P21" i="4"/>
  <c r="O21" i="4" s="1"/>
  <c r="N21" i="4"/>
  <c r="M21" i="4" s="1"/>
  <c r="L21" i="4"/>
  <c r="K21" i="4" s="1"/>
  <c r="J21" i="4"/>
  <c r="I21" i="4" s="1"/>
  <c r="H21" i="4"/>
  <c r="G21" i="4" s="1"/>
  <c r="F21" i="4"/>
  <c r="E21" i="4" s="1"/>
  <c r="P20" i="4"/>
  <c r="O20" i="4" s="1"/>
  <c r="N20" i="4"/>
  <c r="M20" i="4" s="1"/>
  <c r="L20" i="4"/>
  <c r="K20" i="4" s="1"/>
  <c r="J20" i="4"/>
  <c r="I20" i="4" s="1"/>
  <c r="H20" i="4"/>
  <c r="G20" i="4" s="1"/>
  <c r="F20" i="4"/>
  <c r="E20" i="4" s="1"/>
  <c r="P19" i="4"/>
  <c r="O19" i="4" s="1"/>
  <c r="N19" i="4"/>
  <c r="M19" i="4" s="1"/>
  <c r="L19" i="4"/>
  <c r="K19" i="4" s="1"/>
  <c r="J19" i="4"/>
  <c r="I19" i="4" s="1"/>
  <c r="H19" i="4"/>
  <c r="G19" i="4" s="1"/>
  <c r="F19" i="4"/>
  <c r="E19" i="4" s="1"/>
  <c r="P18" i="4"/>
  <c r="O18" i="4" s="1"/>
  <c r="N18" i="4"/>
  <c r="M18" i="4" s="1"/>
  <c r="L18" i="4"/>
  <c r="K18" i="4" s="1"/>
  <c r="J18" i="4"/>
  <c r="I18" i="4" s="1"/>
  <c r="H18" i="4"/>
  <c r="G18" i="4" s="1"/>
  <c r="F18" i="4"/>
  <c r="E18" i="4" s="1"/>
  <c r="P17" i="4"/>
  <c r="O17" i="4" s="1"/>
  <c r="N17" i="4"/>
  <c r="M17" i="4" s="1"/>
  <c r="L17" i="4"/>
  <c r="K17" i="4" s="1"/>
  <c r="J17" i="4"/>
  <c r="I17" i="4" s="1"/>
  <c r="H17" i="4"/>
  <c r="G17" i="4" s="1"/>
  <c r="F17" i="4"/>
  <c r="E17" i="4" s="1"/>
  <c r="P16" i="4"/>
  <c r="O16" i="4" s="1"/>
  <c r="N16" i="4"/>
  <c r="M16" i="4" s="1"/>
  <c r="L16" i="4"/>
  <c r="K16" i="4" s="1"/>
  <c r="J16" i="4"/>
  <c r="I16" i="4" s="1"/>
  <c r="H16" i="4"/>
  <c r="G16" i="4" s="1"/>
  <c r="F16" i="4"/>
  <c r="E16" i="4" s="1"/>
  <c r="P15" i="4"/>
  <c r="O15" i="4" s="1"/>
  <c r="N15" i="4"/>
  <c r="M15" i="4" s="1"/>
  <c r="L15" i="4"/>
  <c r="K15" i="4" s="1"/>
  <c r="J15" i="4"/>
  <c r="I15" i="4" s="1"/>
  <c r="H15" i="4"/>
  <c r="G15" i="4" s="1"/>
  <c r="F15" i="4"/>
  <c r="E15" i="4" s="1"/>
  <c r="P14" i="4"/>
  <c r="O14" i="4" s="1"/>
  <c r="N14" i="4"/>
  <c r="M14" i="4" s="1"/>
  <c r="L14" i="4"/>
  <c r="K14" i="4" s="1"/>
  <c r="J14" i="4"/>
  <c r="I14" i="4" s="1"/>
  <c r="H14" i="4"/>
  <c r="G14" i="4" s="1"/>
  <c r="F14" i="4"/>
  <c r="E14" i="4" s="1"/>
  <c r="P13" i="4"/>
  <c r="O13" i="4" s="1"/>
  <c r="N13" i="4"/>
  <c r="M13" i="4" s="1"/>
  <c r="L13" i="4"/>
  <c r="K13" i="4" s="1"/>
  <c r="J13" i="4"/>
  <c r="I13" i="4" s="1"/>
  <c r="H13" i="4"/>
  <c r="G13" i="4" s="1"/>
  <c r="F13" i="4"/>
  <c r="E13" i="4" s="1"/>
  <c r="P12" i="4"/>
  <c r="O12" i="4" s="1"/>
  <c r="N12" i="4"/>
  <c r="M12" i="4" s="1"/>
  <c r="L12" i="4"/>
  <c r="K12" i="4" s="1"/>
  <c r="J12" i="4"/>
  <c r="I12" i="4" s="1"/>
  <c r="H12" i="4"/>
  <c r="G12" i="4" s="1"/>
  <c r="F12" i="4"/>
  <c r="E12" i="4" s="1"/>
  <c r="P11" i="4"/>
  <c r="O11" i="4" s="1"/>
  <c r="N11" i="4"/>
  <c r="M11" i="4" s="1"/>
  <c r="L11" i="4"/>
  <c r="K11" i="4" s="1"/>
  <c r="J11" i="4"/>
  <c r="I11" i="4" s="1"/>
  <c r="H11" i="4"/>
  <c r="G11" i="4" s="1"/>
  <c r="F11" i="4"/>
  <c r="E11" i="4" s="1"/>
  <c r="P10" i="4"/>
  <c r="O10" i="4" s="1"/>
  <c r="N10" i="4"/>
  <c r="M10" i="4" s="1"/>
  <c r="L10" i="4"/>
  <c r="K10" i="4" s="1"/>
  <c r="J10" i="4"/>
  <c r="I10" i="4" s="1"/>
  <c r="H10" i="4"/>
  <c r="G10" i="4" s="1"/>
  <c r="F10" i="4"/>
  <c r="E10" i="4" s="1"/>
  <c r="P9" i="4"/>
  <c r="O9" i="4" s="1"/>
  <c r="N9" i="4"/>
  <c r="M9" i="4" s="1"/>
  <c r="L9" i="4"/>
  <c r="K9" i="4" s="1"/>
  <c r="J9" i="4"/>
  <c r="I9" i="4" s="1"/>
  <c r="H9" i="4"/>
  <c r="G9" i="4" s="1"/>
  <c r="F9" i="4"/>
  <c r="E9" i="4" s="1"/>
  <c r="P8" i="4"/>
  <c r="O8" i="4" s="1"/>
  <c r="N8" i="4"/>
  <c r="M8" i="4" s="1"/>
  <c r="L8" i="4"/>
  <c r="K8" i="4" s="1"/>
  <c r="J8" i="4"/>
  <c r="I8" i="4" s="1"/>
  <c r="H8" i="4"/>
  <c r="G8" i="4" s="1"/>
  <c r="F8" i="4"/>
  <c r="E8" i="4" s="1"/>
  <c r="P7" i="4"/>
  <c r="O7" i="4" s="1"/>
  <c r="N7" i="4"/>
  <c r="M7" i="4" s="1"/>
  <c r="L7" i="4"/>
  <c r="K7" i="4" s="1"/>
  <c r="J7" i="4"/>
  <c r="I7" i="4" s="1"/>
  <c r="H7" i="4"/>
  <c r="G7" i="4" s="1"/>
  <c r="F7" i="4"/>
  <c r="E7" i="4" s="1"/>
  <c r="P6" i="4"/>
  <c r="O6" i="4" s="1"/>
  <c r="N6" i="4"/>
  <c r="M6" i="4" s="1"/>
  <c r="L6" i="4"/>
  <c r="K6" i="4" s="1"/>
  <c r="J6" i="4"/>
  <c r="I6" i="4" s="1"/>
  <c r="H6" i="4"/>
  <c r="G6" i="4" s="1"/>
  <c r="F6" i="4"/>
  <c r="E6" i="4" s="1"/>
  <c r="P5" i="4"/>
  <c r="O5" i="4" s="1"/>
  <c r="N5" i="4"/>
  <c r="M5" i="4" s="1"/>
  <c r="L5" i="4"/>
  <c r="K5" i="4" s="1"/>
  <c r="J5" i="4"/>
  <c r="I5" i="4" s="1"/>
  <c r="H5" i="4"/>
  <c r="G5" i="4" s="1"/>
  <c r="F5" i="4"/>
  <c r="E5" i="4" s="1"/>
  <c r="P4" i="4"/>
  <c r="O4" i="4" s="1"/>
  <c r="N4" i="4"/>
  <c r="M4" i="4" s="1"/>
  <c r="L4" i="4"/>
  <c r="K4" i="4" s="1"/>
  <c r="J4" i="4"/>
  <c r="I4" i="4" s="1"/>
  <c r="H4" i="4"/>
  <c r="G4" i="4" s="1"/>
  <c r="F4" i="4"/>
  <c r="E4" i="4" s="1"/>
  <c r="P3" i="4"/>
  <c r="O3" i="4" s="1"/>
  <c r="N3" i="4"/>
  <c r="M3" i="4" s="1"/>
  <c r="L3" i="4"/>
  <c r="K3" i="4" s="1"/>
  <c r="J3" i="4"/>
  <c r="I3" i="4" s="1"/>
  <c r="H3" i="4"/>
  <c r="G3" i="4" s="1"/>
  <c r="F3" i="4"/>
  <c r="E3" i="4" s="1"/>
  <c r="P2" i="4"/>
  <c r="O2" i="4" s="1"/>
  <c r="N2" i="4"/>
  <c r="M2" i="4" s="1"/>
  <c r="L2" i="4"/>
  <c r="K2" i="4" s="1"/>
  <c r="J2" i="4"/>
  <c r="I2" i="4" s="1"/>
  <c r="H2" i="4"/>
  <c r="G2" i="4" s="1"/>
  <c r="F2" i="4"/>
  <c r="E2" i="4" s="1"/>
</calcChain>
</file>

<file path=xl/sharedStrings.xml><?xml version="1.0" encoding="utf-8"?>
<sst xmlns="http://schemas.openxmlformats.org/spreadsheetml/2006/main" count="1421" uniqueCount="625">
  <si>
    <t>TT</t>
  </si>
  <si>
    <t>MSSV</t>
  </si>
  <si>
    <t xml:space="preserve">HỌ VÀ </t>
  </si>
  <si>
    <t>TÊN</t>
  </si>
  <si>
    <t>Thực hành hóa học 1</t>
  </si>
  <si>
    <t>Thực hành hó học 2</t>
  </si>
  <si>
    <t>DU055A0001</t>
  </si>
  <si>
    <t>Huỳnh Thị Ngọc</t>
  </si>
  <si>
    <t>Ánh</t>
  </si>
  <si>
    <t>DU055A0002</t>
  </si>
  <si>
    <t>Lê Chơn Thanh</t>
  </si>
  <si>
    <t>Ân</t>
  </si>
  <si>
    <t>DU055A0003</t>
  </si>
  <si>
    <t>Hồ Quốc</t>
  </si>
  <si>
    <t>Bảo</t>
  </si>
  <si>
    <t xml:space="preserve">Nguyễn Thị </t>
  </si>
  <si>
    <t>DU055A0004</t>
  </si>
  <si>
    <t>Byải</t>
  </si>
  <si>
    <t>DU055A0005</t>
  </si>
  <si>
    <t>Lê Thị</t>
  </si>
  <si>
    <t>Cẩm</t>
  </si>
  <si>
    <t>Nguyễn Thị Thu</t>
  </si>
  <si>
    <t>DU055A0007</t>
  </si>
  <si>
    <t>Phạm Nguyễn Thị Lan</t>
  </si>
  <si>
    <t>Chi</t>
  </si>
  <si>
    <t>DU055A0008</t>
  </si>
  <si>
    <t>Nguyễn Thị Hồng</t>
  </si>
  <si>
    <t>Diễm</t>
  </si>
  <si>
    <t>Dung</t>
  </si>
  <si>
    <t>DU055A0010</t>
  </si>
  <si>
    <t xml:space="preserve">Tạ Thị Kim </t>
  </si>
  <si>
    <t>DU055A0011</t>
  </si>
  <si>
    <t>Võ Đức Anh</t>
  </si>
  <si>
    <t>Duy</t>
  </si>
  <si>
    <t>Lê Quang</t>
  </si>
  <si>
    <t>Đạt</t>
  </si>
  <si>
    <t>DU055A0187</t>
  </si>
  <si>
    <t>Lữ Thị Thu</t>
  </si>
  <si>
    <t>Hà</t>
  </si>
  <si>
    <t>DU055A0015</t>
  </si>
  <si>
    <t>Phạm Thị Thuý</t>
  </si>
  <si>
    <t>Hằng</t>
  </si>
  <si>
    <t>Nguyễn Thị</t>
  </si>
  <si>
    <t>Hiền</t>
  </si>
  <si>
    <t>DU055A0191</t>
  </si>
  <si>
    <t xml:space="preserve">Nguyễn Minh </t>
  </si>
  <si>
    <t>Hiếu</t>
  </si>
  <si>
    <t>DU055A0017</t>
  </si>
  <si>
    <t>Phan Thanh</t>
  </si>
  <si>
    <t>Hoa</t>
  </si>
  <si>
    <t>DU055A0093</t>
  </si>
  <si>
    <t>Hoàng Thị Diệu</t>
  </si>
  <si>
    <t>Huệ</t>
  </si>
  <si>
    <t>DU055A0194</t>
  </si>
  <si>
    <t>Huế</t>
  </si>
  <si>
    <t>DU055A0019</t>
  </si>
  <si>
    <t>Hương</t>
  </si>
  <si>
    <t>DU055A0182</t>
  </si>
  <si>
    <t xml:space="preserve">Phạm Mai Hồng </t>
  </si>
  <si>
    <t>DU055A0021</t>
  </si>
  <si>
    <t>Hồ Huỳnh Tuấn</t>
  </si>
  <si>
    <t>Kiệt</t>
  </si>
  <si>
    <t>DU055A0022</t>
  </si>
  <si>
    <t>Nay</t>
  </si>
  <si>
    <t>Kuôk</t>
  </si>
  <si>
    <t>DU055A0023</t>
  </si>
  <si>
    <t>Nguyễn Lê Phương</t>
  </si>
  <si>
    <t>Khanh</t>
  </si>
  <si>
    <t>DU055A0024</t>
  </si>
  <si>
    <t>Phạm Thị Hồng</t>
  </si>
  <si>
    <t>Lê</t>
  </si>
  <si>
    <t>DU055A0186</t>
  </si>
  <si>
    <t>Trần Văn Chí</t>
  </si>
  <si>
    <t>Linh</t>
  </si>
  <si>
    <t>DU055A0026</t>
  </si>
  <si>
    <t>Lương Thị Bích</t>
  </si>
  <si>
    <t>Loan</t>
  </si>
  <si>
    <t>DU055A0029</t>
  </si>
  <si>
    <t>Hoàng Thị</t>
  </si>
  <si>
    <t>Mai</t>
  </si>
  <si>
    <t>DU055A0192</t>
  </si>
  <si>
    <t>Monl</t>
  </si>
  <si>
    <t>DU055A0030</t>
  </si>
  <si>
    <t xml:space="preserve">Siu </t>
  </si>
  <si>
    <t>Mới</t>
  </si>
  <si>
    <t>DU055A0031</t>
  </si>
  <si>
    <t xml:space="preserve">Võ Thị Kim </t>
  </si>
  <si>
    <t>Ngân</t>
  </si>
  <si>
    <t>DU055A0033</t>
  </si>
  <si>
    <t>Ngô Hà Tố</t>
  </si>
  <si>
    <t>Nghi</t>
  </si>
  <si>
    <t>DU055A0034</t>
  </si>
  <si>
    <t>Võ Trần Như</t>
  </si>
  <si>
    <t>Ngọc</t>
  </si>
  <si>
    <t>DU055A0035</t>
  </si>
  <si>
    <t>Nguyễn Thị Yến</t>
  </si>
  <si>
    <t>Nhi</t>
  </si>
  <si>
    <t>DU055A0188</t>
  </si>
  <si>
    <t>Ngô Thị Mỹ</t>
  </si>
  <si>
    <t>Nhiên</t>
  </si>
  <si>
    <t>DU055A0099</t>
  </si>
  <si>
    <t>Nhung</t>
  </si>
  <si>
    <t>DU055A0036</t>
  </si>
  <si>
    <t>Phan Thị Hồng</t>
  </si>
  <si>
    <t>DU055A0037</t>
  </si>
  <si>
    <t>Nguyễn Vân Hồng</t>
  </si>
  <si>
    <t>Oanh</t>
  </si>
  <si>
    <t>DU055A0094</t>
  </si>
  <si>
    <t>Tưởng Thị Xuân</t>
  </si>
  <si>
    <t>DU055A0095</t>
  </si>
  <si>
    <t>Lưu Hồng</t>
  </si>
  <si>
    <t>Phát</t>
  </si>
  <si>
    <t>DU055A0038</t>
  </si>
  <si>
    <t>Dương Thị Mỹ</t>
  </si>
  <si>
    <t>Phú</t>
  </si>
  <si>
    <t>DU055A0184</t>
  </si>
  <si>
    <t>Bùi Như</t>
  </si>
  <si>
    <t>Quỳnh</t>
  </si>
  <si>
    <t>DU055A0040</t>
  </si>
  <si>
    <t>Ksor</t>
  </si>
  <si>
    <t>Siôn</t>
  </si>
  <si>
    <t>DU055A0042</t>
  </si>
  <si>
    <t>Nguyễn Minh Thanh</t>
  </si>
  <si>
    <t>Tâm</t>
  </si>
  <si>
    <t>DU055A0043</t>
  </si>
  <si>
    <t>Lương Thị Minh</t>
  </si>
  <si>
    <t>DU055A0096</t>
  </si>
  <si>
    <t xml:space="preserve">Lê Xuân </t>
  </si>
  <si>
    <t>Tân</t>
  </si>
  <si>
    <t>Tiên</t>
  </si>
  <si>
    <t>DU055A0091</t>
  </si>
  <si>
    <t>DU055A0045</t>
  </si>
  <si>
    <t>Nguyễn Thị Thuỷ</t>
  </si>
  <si>
    <t>Nguyễn Thị Thanh</t>
  </si>
  <si>
    <t>Thảo</t>
  </si>
  <si>
    <t>DU055A0047</t>
  </si>
  <si>
    <t>Nguyễn Trần Phương</t>
  </si>
  <si>
    <t>DU055A0048</t>
  </si>
  <si>
    <t>Bùi Nguyễn Ngọc</t>
  </si>
  <si>
    <t>Thoa</t>
  </si>
  <si>
    <t>DU055A0097</t>
  </si>
  <si>
    <t>Thông Thị Mỹ</t>
  </si>
  <si>
    <t>Thuận</t>
  </si>
  <si>
    <t>DU055A0185</t>
  </si>
  <si>
    <t xml:space="preserve">Ngô Minh </t>
  </si>
  <si>
    <t>Thư</t>
  </si>
  <si>
    <t>Nguyễn Văn</t>
  </si>
  <si>
    <t>DU045A0135</t>
  </si>
  <si>
    <t xml:space="preserve">Nguyễn Thị Hồng </t>
  </si>
  <si>
    <t>Thương</t>
  </si>
  <si>
    <t>DU055A0050</t>
  </si>
  <si>
    <t>Phạm Thị Minh</t>
  </si>
  <si>
    <t>Trang</t>
  </si>
  <si>
    <t>DU045A0196</t>
  </si>
  <si>
    <t>Trâm</t>
  </si>
  <si>
    <t>DU055A0051</t>
  </si>
  <si>
    <t>Trí</t>
  </si>
  <si>
    <t>DU055A0052</t>
  </si>
  <si>
    <t>Trần Thanh</t>
  </si>
  <si>
    <t>Trịnh</t>
  </si>
  <si>
    <t>DU055A0053</t>
  </si>
  <si>
    <t>Trúc</t>
  </si>
  <si>
    <t>DU055A0054</t>
  </si>
  <si>
    <t xml:space="preserve">Trần Thị Thanh </t>
  </si>
  <si>
    <t>Trung</t>
  </si>
  <si>
    <t>DU055A0056</t>
  </si>
  <si>
    <t>Nguyễn Thị Mỹ</t>
  </si>
  <si>
    <t>Út</t>
  </si>
  <si>
    <t>DU055A0057</t>
  </si>
  <si>
    <t>Vân</t>
  </si>
  <si>
    <t>DU055A0058</t>
  </si>
  <si>
    <t>DU055A0059</t>
  </si>
  <si>
    <t>Phạm Thị Thu</t>
  </si>
  <si>
    <t>Yến</t>
  </si>
  <si>
    <t>Đặng Thị Thu</t>
  </si>
  <si>
    <t>DU045A0088</t>
  </si>
  <si>
    <t>Huỳnh Nguyễn Phương</t>
  </si>
  <si>
    <t>DU055A0102</t>
  </si>
  <si>
    <t>Phan Minh</t>
  </si>
  <si>
    <t>Đức</t>
  </si>
  <si>
    <t>DU055A0103</t>
  </si>
  <si>
    <t xml:space="preserve">Lưu Nguyễn Phương </t>
  </si>
  <si>
    <t>DU055A0104</t>
  </si>
  <si>
    <t>Nguyễn Thị Ngọc</t>
  </si>
  <si>
    <t>Huyền</t>
  </si>
  <si>
    <t>DU055A0393</t>
  </si>
  <si>
    <t>Trần Lê Mai</t>
  </si>
  <si>
    <t>DU055A0106</t>
  </si>
  <si>
    <t>Lê Quốc Ngọc</t>
  </si>
  <si>
    <t>DU055A0107</t>
  </si>
  <si>
    <t>Trần Cao Hữu</t>
  </si>
  <si>
    <t>Khánh</t>
  </si>
  <si>
    <t>DU055A0108</t>
  </si>
  <si>
    <t xml:space="preserve">Võ Đăng </t>
  </si>
  <si>
    <t>Khoa</t>
  </si>
  <si>
    <t>DU055A0110</t>
  </si>
  <si>
    <t xml:space="preserve">Trần Đào Thị Mỹ </t>
  </si>
  <si>
    <t>DU055A0111</t>
  </si>
  <si>
    <t xml:space="preserve">Trần Thị Huỳnh Trúc </t>
  </si>
  <si>
    <t>DU055A0112</t>
  </si>
  <si>
    <t xml:space="preserve">Trần Khánh </t>
  </si>
  <si>
    <t>DU055A0113</t>
  </si>
  <si>
    <t xml:space="preserve">Lương Thị Yến </t>
  </si>
  <si>
    <t>DU055A0114</t>
  </si>
  <si>
    <t>Nguyễn Duy</t>
  </si>
  <si>
    <t>Lộc</t>
  </si>
  <si>
    <t>DU055A0117</t>
  </si>
  <si>
    <t>Lê Thị Quỳnh</t>
  </si>
  <si>
    <t>Mi</t>
  </si>
  <si>
    <t>DU055A0118</t>
  </si>
  <si>
    <t>Võ Thị Thanh</t>
  </si>
  <si>
    <t>Nga</t>
  </si>
  <si>
    <t>DU055A0119</t>
  </si>
  <si>
    <t xml:space="preserve">Lê Ngô Phương </t>
  </si>
  <si>
    <t>DU055A0120</t>
  </si>
  <si>
    <t xml:space="preserve">Nguyễn Thị Mỹ </t>
  </si>
  <si>
    <t>DU055A0394</t>
  </si>
  <si>
    <t>Đoàn Thị Kim</t>
  </si>
  <si>
    <t>Phương</t>
  </si>
  <si>
    <t>DU055A0126</t>
  </si>
  <si>
    <t xml:space="preserve">Khấu Thị Huyền </t>
  </si>
  <si>
    <t>DU055A0127</t>
  </si>
  <si>
    <t xml:space="preserve">Lâm Nguyễn Hiếu </t>
  </si>
  <si>
    <t>DU055A0128</t>
  </si>
  <si>
    <t xml:space="preserve">Nguyễn Thảo </t>
  </si>
  <si>
    <t>Vinh</t>
  </si>
  <si>
    <t>DU055A0395</t>
  </si>
  <si>
    <t>DU055A0109</t>
  </si>
  <si>
    <t xml:space="preserve">Huỳnh Đăng </t>
  </si>
  <si>
    <t>DU055A0392</t>
  </si>
  <si>
    <t>Võ Gia</t>
  </si>
  <si>
    <t>Thụy</t>
  </si>
  <si>
    <t>DU055A0123</t>
  </si>
  <si>
    <t>Thành</t>
  </si>
  <si>
    <t>DU055A0115</t>
  </si>
  <si>
    <t>DU055A0116</t>
  </si>
  <si>
    <t>Mẫn</t>
  </si>
  <si>
    <t>15KTDCA1003</t>
  </si>
  <si>
    <t xml:space="preserve">Nguyễn Thị Bảo </t>
  </si>
  <si>
    <t>Nguyễn Hoàng Kim</t>
  </si>
  <si>
    <t>Lâm Thị Ngọc</t>
  </si>
  <si>
    <t>Nguyễn Minh</t>
  </si>
  <si>
    <t>Cao Văn</t>
  </si>
  <si>
    <t>DU055A0105</t>
  </si>
  <si>
    <t xml:space="preserve">Đinh Thanh </t>
  </si>
  <si>
    <t>Trần Thị Phương</t>
  </si>
  <si>
    <t>Huỳnh Ngọc</t>
  </si>
  <si>
    <t>DU055A0122</t>
  </si>
  <si>
    <t xml:space="preserve">Nguyễn Ngọc </t>
  </si>
  <si>
    <t>Sang</t>
  </si>
  <si>
    <t>Huỳnh</t>
  </si>
  <si>
    <t>Lợi</t>
  </si>
  <si>
    <t>An toàn lao động</t>
  </si>
  <si>
    <t>Toán xác suất thống kê</t>
  </si>
  <si>
    <t>Hóa dược dược lý 1 (lý thuyết)</t>
  </si>
  <si>
    <t>Hóa học 2 (lý thuyết)</t>
  </si>
  <si>
    <t>Kinh tế vĩ mô</t>
  </si>
  <si>
    <t>Kế toán quản trị</t>
  </si>
  <si>
    <t>Kế toán doanh nghiệp 1</t>
  </si>
  <si>
    <t>KT055A0001</t>
  </si>
  <si>
    <t>Trần Thị Kim</t>
  </si>
  <si>
    <t>Anh</t>
  </si>
  <si>
    <t>KT055A0002</t>
  </si>
  <si>
    <t>Chang</t>
  </si>
  <si>
    <t>KT055A0004</t>
  </si>
  <si>
    <t>Trần Thị Anh</t>
  </si>
  <si>
    <t>Đào</t>
  </si>
  <si>
    <t>KT055A0006</t>
  </si>
  <si>
    <t>Lê Thị Trúc</t>
  </si>
  <si>
    <t>TA055A0010</t>
  </si>
  <si>
    <t>KT055A0009</t>
  </si>
  <si>
    <t>Mơ</t>
  </si>
  <si>
    <t>KT055A0011</t>
  </si>
  <si>
    <t>Hồ Thị Kim</t>
  </si>
  <si>
    <t>KT055A0013</t>
  </si>
  <si>
    <t>Trịnh Hoàng Thảo</t>
  </si>
  <si>
    <t>Nguyên</t>
  </si>
  <si>
    <t>KT055A0018</t>
  </si>
  <si>
    <t>Phùng</t>
  </si>
  <si>
    <t>KT055A0015</t>
  </si>
  <si>
    <t>Trần Thị Ánh</t>
  </si>
  <si>
    <t>QT055A0009</t>
  </si>
  <si>
    <t>Trần Thị Cẩm</t>
  </si>
  <si>
    <t>Triệu Thị</t>
  </si>
  <si>
    <t xml:space="preserve">Nguyễn Thị Hà </t>
  </si>
  <si>
    <t xml:space="preserve">Lê Mỹ </t>
  </si>
  <si>
    <t>Lý thuyết tài chính tiền tệ</t>
  </si>
  <si>
    <t>Kinh tế quốc tế</t>
  </si>
  <si>
    <t>QT055A0002</t>
  </si>
  <si>
    <t>Nguyễn Ngọc</t>
  </si>
  <si>
    <t>Chính</t>
  </si>
  <si>
    <t>QT055A0005</t>
  </si>
  <si>
    <t>Lục Nguyên</t>
  </si>
  <si>
    <t>Huy</t>
  </si>
  <si>
    <t>Nam</t>
  </si>
  <si>
    <t>QT055A0006</t>
  </si>
  <si>
    <t>Lê Thị Hoàng</t>
  </si>
  <si>
    <t>QT055A0008</t>
  </si>
  <si>
    <t>Phan Huỳnh</t>
  </si>
  <si>
    <t>Thanh</t>
  </si>
  <si>
    <t>QT055A0016</t>
  </si>
  <si>
    <t>Đặng Thị Kim</t>
  </si>
  <si>
    <t>Thuỷ</t>
  </si>
  <si>
    <t>QT055A0017</t>
  </si>
  <si>
    <t>Trương Huỳnh Thanh</t>
  </si>
  <si>
    <t>Trà</t>
  </si>
  <si>
    <t>Trinh</t>
  </si>
  <si>
    <t>Long</t>
  </si>
  <si>
    <t>Tâm lý kinh doanh</t>
  </si>
  <si>
    <t>Hệ thống thông tin quản lý</t>
  </si>
  <si>
    <t>Tin học ứng dụng trong kinh doanh</t>
  </si>
  <si>
    <t>Kinh tế thương mại và dịch vụ</t>
  </si>
  <si>
    <t>Quản trị marketing</t>
  </si>
  <si>
    <t>8,6</t>
  </si>
  <si>
    <t/>
  </si>
  <si>
    <t>7,3</t>
  </si>
  <si>
    <t>8,0</t>
  </si>
  <si>
    <t>7,1</t>
  </si>
  <si>
    <t>-</t>
  </si>
  <si>
    <t>Học lại</t>
  </si>
  <si>
    <t>7,2</t>
  </si>
  <si>
    <t>7,7</t>
  </si>
  <si>
    <t>6,3</t>
  </si>
  <si>
    <t>9,2</t>
  </si>
  <si>
    <t>6,9</t>
  </si>
  <si>
    <t>6,4</t>
  </si>
  <si>
    <t>5,6</t>
  </si>
  <si>
    <t>5,7</t>
  </si>
  <si>
    <t>5,9</t>
  </si>
  <si>
    <t>Thi lại</t>
  </si>
  <si>
    <t>nghiệp vụ thanh toán</t>
  </si>
  <si>
    <t>XD055A0006</t>
  </si>
  <si>
    <t>Đỗ Mạnh</t>
  </si>
  <si>
    <t>Công</t>
  </si>
  <si>
    <t>NH055A0001</t>
  </si>
  <si>
    <t>Lê Thị Bảo</t>
  </si>
  <si>
    <t>Châu</t>
  </si>
  <si>
    <t>MA055A0003</t>
  </si>
  <si>
    <t>Mai Thị Như</t>
  </si>
  <si>
    <t>KT055A0008</t>
  </si>
  <si>
    <t>MA055A0016</t>
  </si>
  <si>
    <t xml:space="preserve">Lê </t>
  </si>
  <si>
    <t>Luân</t>
  </si>
  <si>
    <t>MA055A0004</t>
  </si>
  <si>
    <t>Ngô Thị Diễm</t>
  </si>
  <si>
    <t>Ly</t>
  </si>
  <si>
    <t>MA055A0006</t>
  </si>
  <si>
    <t>Trịnh Thị Trà</t>
  </si>
  <si>
    <t>My</t>
  </si>
  <si>
    <t>MA055A0008</t>
  </si>
  <si>
    <t>Thân Bá</t>
  </si>
  <si>
    <t>MA055A0009</t>
  </si>
  <si>
    <t xml:space="preserve">Trần Nguyễn Như </t>
  </si>
  <si>
    <t>MA055A0010</t>
  </si>
  <si>
    <t>Nguyễn Xuân</t>
  </si>
  <si>
    <t>Tiến</t>
  </si>
  <si>
    <t>MA055A0017</t>
  </si>
  <si>
    <t>Huỳnh Phạm Anh</t>
  </si>
  <si>
    <t>Tuấn</t>
  </si>
  <si>
    <t>MA055A0011</t>
  </si>
  <si>
    <t>Hứa Thị</t>
  </si>
  <si>
    <t>Tuyết</t>
  </si>
  <si>
    <t>MA055A0012</t>
  </si>
  <si>
    <t>Hoàng Thu</t>
  </si>
  <si>
    <t>TP055A0019</t>
  </si>
  <si>
    <t>MA055A0015</t>
  </si>
  <si>
    <t>Nguyễn Thanh</t>
  </si>
  <si>
    <t>MA055A0013</t>
  </si>
  <si>
    <t>Hoàng Văn</t>
  </si>
  <si>
    <t>Việt</t>
  </si>
  <si>
    <t>MA055A0018</t>
  </si>
  <si>
    <t>Tuyền</t>
  </si>
  <si>
    <t>Nghiệp vụ nhà hàng</t>
  </si>
  <si>
    <t>Chế biến món ăn 2</t>
  </si>
  <si>
    <t>Sinh lý dinh dưỡng</t>
  </si>
  <si>
    <t>Anh văn chuyên ngành 1</t>
  </si>
  <si>
    <t>Kỹ năng giao tiếp trong kinh doanh</t>
  </si>
  <si>
    <t>Nghiệp vụ thanh toán</t>
  </si>
  <si>
    <t xml:space="preserve">Dư Ngọc Đoan </t>
  </si>
  <si>
    <t>Hồ Thị Mai</t>
  </si>
  <si>
    <t>7,6</t>
  </si>
  <si>
    <t>6,6</t>
  </si>
  <si>
    <t>7,9</t>
  </si>
  <si>
    <t>7,8</t>
  </si>
  <si>
    <t>5,8</t>
  </si>
  <si>
    <t>7,0</t>
  </si>
  <si>
    <t>5,4</t>
  </si>
  <si>
    <t>8,9</t>
  </si>
  <si>
    <t>8,4</t>
  </si>
  <si>
    <t>6,2</t>
  </si>
  <si>
    <t>6,8</t>
  </si>
  <si>
    <t>8,3</t>
  </si>
  <si>
    <t>6,7</t>
  </si>
  <si>
    <t>6,0</t>
  </si>
  <si>
    <t>8,7</t>
  </si>
  <si>
    <t>7,4</t>
  </si>
  <si>
    <t>8,1</t>
  </si>
  <si>
    <t>Kỹ năng bán hàng trong nhà hàng</t>
  </si>
  <si>
    <t>Nghiệp vụ nhà hàng 1</t>
  </si>
  <si>
    <t>NH055A0032</t>
  </si>
  <si>
    <t>KT055A0005</t>
  </si>
  <si>
    <t>Lương Vỹ</t>
  </si>
  <si>
    <t>NH055A0003</t>
  </si>
  <si>
    <t>Hồ Thị</t>
  </si>
  <si>
    <t>Hạnh</t>
  </si>
  <si>
    <t>TA055A0003</t>
  </si>
  <si>
    <t>Hào</t>
  </si>
  <si>
    <t>NH055A0004</t>
  </si>
  <si>
    <t>Cao Thị Thu</t>
  </si>
  <si>
    <t>NH055A0005</t>
  </si>
  <si>
    <t>Nguyễn Thị Minh</t>
  </si>
  <si>
    <t>Nguyễn Thị Kim</t>
  </si>
  <si>
    <t>NH055A0007</t>
  </si>
  <si>
    <t>TP055A0010</t>
  </si>
  <si>
    <t>Tăng Ngọc Phương</t>
  </si>
  <si>
    <t>NH055A0009</t>
  </si>
  <si>
    <t>Lan</t>
  </si>
  <si>
    <t>NH055A0026</t>
  </si>
  <si>
    <t xml:space="preserve">Lê Thanh </t>
  </si>
  <si>
    <t>NH055A0011</t>
  </si>
  <si>
    <t>NH055A0013</t>
  </si>
  <si>
    <t>NH055A0017</t>
  </si>
  <si>
    <t>NH055A0015</t>
  </si>
  <si>
    <t>NH055A0016</t>
  </si>
  <si>
    <t>NH055A0019</t>
  </si>
  <si>
    <t>Trần Thiện</t>
  </si>
  <si>
    <t>Quan</t>
  </si>
  <si>
    <t>NH055A0028</t>
  </si>
  <si>
    <t>Sơn</t>
  </si>
  <si>
    <t>NH055A0031</t>
  </si>
  <si>
    <t>Tô Minh</t>
  </si>
  <si>
    <t>NH055A0020</t>
  </si>
  <si>
    <t>Trần Quốc</t>
  </si>
  <si>
    <t>NH055A0030</t>
  </si>
  <si>
    <t xml:space="preserve">Phan Thị Bảo </t>
  </si>
  <si>
    <t>NH055A0022</t>
  </si>
  <si>
    <t>Vy</t>
  </si>
  <si>
    <t>Huỳnh Thị Mỹ</t>
  </si>
  <si>
    <t xml:space="preserve">Lê Nguyễn Đôn </t>
  </si>
  <si>
    <t xml:space="preserve">Phùng Tuệ </t>
  </si>
  <si>
    <t>Đặng Thi Thảo</t>
  </si>
  <si>
    <t xml:space="preserve">Tôn Anh </t>
  </si>
  <si>
    <t>Nguễn Thị Hoài</t>
  </si>
  <si>
    <t>Lê Minh</t>
  </si>
  <si>
    <t xml:space="preserve">Nguyễn Thị Thanh </t>
  </si>
  <si>
    <t xml:space="preserve">Phạm Hồng </t>
  </si>
  <si>
    <t>Lý Mạnh</t>
  </si>
  <si>
    <t xml:space="preserve">Nguyễn Phúc </t>
  </si>
  <si>
    <t xml:space="preserve">Hồ Thái Hoàng </t>
  </si>
  <si>
    <t>DU055A0013</t>
  </si>
  <si>
    <t>Giao tiếp tronh kinh doanh</t>
  </si>
  <si>
    <t>Nghiệp vụ văn phòng</t>
  </si>
  <si>
    <t>TA055A0040</t>
  </si>
  <si>
    <t xml:space="preserve">Phùng Thiện Phương </t>
  </si>
  <si>
    <t>TA055A0027</t>
  </si>
  <si>
    <t>Giá</t>
  </si>
  <si>
    <t>TA055A0004</t>
  </si>
  <si>
    <t>TA055A0029</t>
  </si>
  <si>
    <t xml:space="preserve">Lê Vũ </t>
  </si>
  <si>
    <t>Hoàng</t>
  </si>
  <si>
    <t>TA055A0007</t>
  </si>
  <si>
    <t>TA055A0011</t>
  </si>
  <si>
    <t>TA055A0012</t>
  </si>
  <si>
    <t>TA055A0013</t>
  </si>
  <si>
    <t>Như</t>
  </si>
  <si>
    <t>TA055A0015</t>
  </si>
  <si>
    <t>TA055A0017</t>
  </si>
  <si>
    <t>TA055A0021</t>
  </si>
  <si>
    <t>Thi</t>
  </si>
  <si>
    <t>QT045A0020</t>
  </si>
  <si>
    <t xml:space="preserve">Chung Huỳnh Minh </t>
  </si>
  <si>
    <t>TA055A0023</t>
  </si>
  <si>
    <t>TA055A0025</t>
  </si>
  <si>
    <t>Truyền</t>
  </si>
  <si>
    <t>TA055A0026</t>
  </si>
  <si>
    <t>TA055A0018</t>
  </si>
  <si>
    <t xml:space="preserve">Lê Thị </t>
  </si>
  <si>
    <t>Sáu</t>
  </si>
  <si>
    <t>TA055A0033</t>
  </si>
  <si>
    <t xml:space="preserve">Nguyễn Trần Ánh </t>
  </si>
  <si>
    <t>TA055A0035</t>
  </si>
  <si>
    <t xml:space="preserve">Mai Hồng </t>
  </si>
  <si>
    <t>TA055A0036</t>
  </si>
  <si>
    <t xml:space="preserve">Trần Thị Kim </t>
  </si>
  <si>
    <t>TA055A0041</t>
  </si>
  <si>
    <t>TA055A0039</t>
  </si>
  <si>
    <t>Trần Thị Quỳnh</t>
  </si>
  <si>
    <t>TA055A0038</t>
  </si>
  <si>
    <t xml:space="preserve">Cao Xuân </t>
  </si>
  <si>
    <t xml:space="preserve">Lê Thị Ngọc </t>
  </si>
  <si>
    <t xml:space="preserve">Lê Đăng </t>
  </si>
  <si>
    <t xml:space="preserve">Lê Thị Yến </t>
  </si>
  <si>
    <t xml:space="preserve">Nguyễn Hoài </t>
  </si>
  <si>
    <t xml:space="preserve">Trịnh Thị Mỹ </t>
  </si>
  <si>
    <t xml:space="preserve">Nguyễn Thị Như </t>
  </si>
  <si>
    <t xml:space="preserve">Nguyễn Tuấn </t>
  </si>
  <si>
    <t xml:space="preserve">Trần Phước </t>
  </si>
  <si>
    <t xml:space="preserve">Huỳnh </t>
  </si>
  <si>
    <t xml:space="preserve">Hồ Ngọc </t>
  </si>
  <si>
    <t xml:space="preserve">Nguyễn Thị Ngọc </t>
  </si>
  <si>
    <t xml:space="preserve">Bùi Thị Hải </t>
  </si>
  <si>
    <t>8,2</t>
  </si>
  <si>
    <t>7,5</t>
  </si>
  <si>
    <t>8,8</t>
  </si>
  <si>
    <t>Các quá trình gia công cơ học</t>
  </si>
  <si>
    <t>Các qua trình thủy cơ và vận chuyển</t>
  </si>
  <si>
    <t>Vệ sinh an toàn thực phẩm</t>
  </si>
  <si>
    <t>Thực hành kỹ thuật thực phẩm 1</t>
  </si>
  <si>
    <t>TP055A0002</t>
  </si>
  <si>
    <t>Hồ Phương Ngọc</t>
  </si>
  <si>
    <t>TP055A0003</t>
  </si>
  <si>
    <t>Hồ Sĩ Xuân</t>
  </si>
  <si>
    <t>TP055A0004</t>
  </si>
  <si>
    <t>Lý Kim</t>
  </si>
  <si>
    <t>TP055A0006</t>
  </si>
  <si>
    <t>Trương Thái Trọng</t>
  </si>
  <si>
    <t>TP055A0008</t>
  </si>
  <si>
    <t>TP055A0009</t>
  </si>
  <si>
    <t>Ngô Thị</t>
  </si>
  <si>
    <t>Kiên</t>
  </si>
  <si>
    <t>TP055A0013</t>
  </si>
  <si>
    <t>Hồ Hoàng</t>
  </si>
  <si>
    <t>Phúc</t>
  </si>
  <si>
    <t>TP055A0014</t>
  </si>
  <si>
    <t>Thóng Kim</t>
  </si>
  <si>
    <t>Phụng</t>
  </si>
  <si>
    <t>TP055A0023</t>
  </si>
  <si>
    <t>Đoàn Hồng</t>
  </si>
  <si>
    <t>TP055A0015</t>
  </si>
  <si>
    <t>Ngô Thị Thanh</t>
  </si>
  <si>
    <t>Tiền</t>
  </si>
  <si>
    <t>TP055A0017</t>
  </si>
  <si>
    <t>Vương Thị</t>
  </si>
  <si>
    <t>TP055A0018</t>
  </si>
  <si>
    <t>TP055A0027</t>
  </si>
  <si>
    <t>Lâm Thiên</t>
  </si>
  <si>
    <t>TP055A0021</t>
  </si>
  <si>
    <t>Quách Kim</t>
  </si>
  <si>
    <t>Uy</t>
  </si>
  <si>
    <t>TP055A0024</t>
  </si>
  <si>
    <t>Đào Thị Ngọc</t>
  </si>
  <si>
    <t>TP055A0025</t>
  </si>
  <si>
    <t>TP055A0026</t>
  </si>
  <si>
    <t xml:space="preserve">Mai Thị Ngọc  </t>
  </si>
  <si>
    <t>Lâm Minh</t>
  </si>
  <si>
    <t>ĐH055A0035</t>
  </si>
  <si>
    <t xml:space="preserve">Huỳnh Văn </t>
  </si>
  <si>
    <t>Đây</t>
  </si>
  <si>
    <t>ĐH055A0001</t>
  </si>
  <si>
    <t>Định</t>
  </si>
  <si>
    <t>ĐH055A0018</t>
  </si>
  <si>
    <t>Võ Hoàng Thiên</t>
  </si>
  <si>
    <t>Du</t>
  </si>
  <si>
    <t>ĐH055A0014</t>
  </si>
  <si>
    <t>Đoàn Ngọc Minh</t>
  </si>
  <si>
    <t>ĐH055A0019</t>
  </si>
  <si>
    <t>Phạm Chí</t>
  </si>
  <si>
    <t>Hải</t>
  </si>
  <si>
    <t>ĐH055A0002</t>
  </si>
  <si>
    <t>ĐH055A0034</t>
  </si>
  <si>
    <t>ĐH055A0003</t>
  </si>
  <si>
    <t>ĐH055A0021</t>
  </si>
  <si>
    <t>ĐH055A0012</t>
  </si>
  <si>
    <t>Bùi Thị Ngọc</t>
  </si>
  <si>
    <t>Ngà</t>
  </si>
  <si>
    <t>ĐH055A0028</t>
  </si>
  <si>
    <t>Nguyễn Thị Hoàng</t>
  </si>
  <si>
    <t>Nương</t>
  </si>
  <si>
    <t xml:space="preserve">Lê Nguyên </t>
  </si>
  <si>
    <t>ĐH055A0029</t>
  </si>
  <si>
    <t>Lý Minh</t>
  </si>
  <si>
    <t>ĐH055A0032</t>
  </si>
  <si>
    <t xml:space="preserve">Hà Xương </t>
  </si>
  <si>
    <t>Thái</t>
  </si>
  <si>
    <t>ĐH055A0013</t>
  </si>
  <si>
    <t>Trịnh Thị Thu</t>
  </si>
  <si>
    <t>ĐH055A0008</t>
  </si>
  <si>
    <t>Thiên</t>
  </si>
  <si>
    <t>ĐH055A0009</t>
  </si>
  <si>
    <t>Đặng Hoàng</t>
  </si>
  <si>
    <t>ĐH055A0022</t>
  </si>
  <si>
    <t>Thoại</t>
  </si>
  <si>
    <t>ĐH055A0024</t>
  </si>
  <si>
    <t>ĐH055A0023</t>
  </si>
  <si>
    <t>ĐH055A0017</t>
  </si>
  <si>
    <t>Thúy</t>
  </si>
  <si>
    <t>ĐH055A0025</t>
  </si>
  <si>
    <t>ĐH055A0005</t>
  </si>
  <si>
    <t xml:space="preserve">Đào Ngọc </t>
  </si>
  <si>
    <t>Toàn</t>
  </si>
  <si>
    <t>ĐH055A0011</t>
  </si>
  <si>
    <t>ĐH055A0007</t>
  </si>
  <si>
    <t>Lê Nguyễn Văn Anh</t>
  </si>
  <si>
    <t>ĐH055A0016</t>
  </si>
  <si>
    <t>Lê Đức</t>
  </si>
  <si>
    <t>MT045A0014</t>
  </si>
  <si>
    <t>Trần Ngọc</t>
  </si>
  <si>
    <t>Hòa</t>
  </si>
  <si>
    <t>Nguyễn Lê Gia</t>
  </si>
  <si>
    <t xml:space="preserve">Nguyễn Văn </t>
  </si>
  <si>
    <t>Đỗ Bình</t>
  </si>
  <si>
    <t>Lê Nguyên</t>
  </si>
  <si>
    <t xml:space="preserve">Lương Ngọc </t>
  </si>
  <si>
    <t xml:space="preserve">Huỳnh Thiện </t>
  </si>
  <si>
    <t>Đinh Công</t>
  </si>
  <si>
    <t>Vũ Mạnh</t>
  </si>
  <si>
    <t>Hà Xương</t>
  </si>
  <si>
    <t>Mai Thị Thanh</t>
  </si>
  <si>
    <t>Nguyễn Hoàng Minh</t>
  </si>
  <si>
    <t>Thạch Lê Minh</t>
  </si>
  <si>
    <t>Nguyễn Trịnh</t>
  </si>
  <si>
    <t>Dũng</t>
  </si>
  <si>
    <t>DH045A0002</t>
  </si>
  <si>
    <t>Thiết kế web</t>
  </si>
  <si>
    <t>Kỹ thuật chụp ảnh</t>
  </si>
  <si>
    <t>Kiến trúc máy tính</t>
  </si>
  <si>
    <t>Vi sinh thực phẩm</t>
  </si>
  <si>
    <t>G12</t>
  </si>
  <si>
    <t>KT055A0017</t>
  </si>
  <si>
    <t>5,2</t>
  </si>
  <si>
    <t>5,0</t>
  </si>
  <si>
    <t>6,1</t>
  </si>
  <si>
    <t>9,7</t>
  </si>
  <si>
    <t>9,0</t>
  </si>
  <si>
    <t>9,4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</si>
</sst>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MT02500&quot;00"/>
    <numFmt numFmtId="165" formatCode="&quot;LT02500&quot;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</cellStyleXfs>
  <cellXfs count="70">
    <xf numFmtId="0" fontId="0" fillId="0" borderId="0" xfId="0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0" fontId="9" fillId="0" borderId="0" xfId="0" applyFont="1"/>
    <xf numFmtId="0" fontId="2" fillId="0" borderId="3" xfId="0" applyNumberFormat="1" applyFont="1" applyFill="1" applyBorder="1" applyAlignment="1">
      <alignment horizontal="center" vertical="center" textRotation="90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0" borderId="3" xfId="0" applyFont="1" applyBorder="1"/>
    <xf numFmtId="0" fontId="6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164" fontId="5" fillId="0" borderId="3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8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49" fontId="6" fillId="2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5" borderId="3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164" fontId="8" fillId="0" borderId="3" xfId="0" applyNumberFormat="1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4" xfId="0" applyFont="1" applyBorder="1"/>
    <xf numFmtId="0" fontId="6" fillId="0" borderId="4" xfId="0" applyFont="1" applyBorder="1"/>
    <xf numFmtId="0" fontId="5" fillId="0" borderId="0" xfId="0" applyFont="1"/>
    <xf numFmtId="49" fontId="10" fillId="0" borderId="0" xfId="0" applyNumberFormat="1" applyFont="1"/>
    <xf numFmtId="0" fontId="10" fillId="0" borderId="0" xfId="0" applyFont="1"/>
    <xf numFmtId="0" fontId="10" fillId="0" borderId="0" xfId="0" applyNumberFormat="1" applyFont="1"/>
    <xf numFmtId="0" fontId="10" fillId="0" borderId="0" xfId="0" applyNumberFormat="1" applyFont="1" applyAlignment="1">
      <alignment horizontal="center"/>
    </xf>
    <xf numFmtId="0" fontId="7" fillId="0" borderId="3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vertical="center"/>
    </xf>
    <xf numFmtId="0" fontId="2" fillId="0" borderId="3" xfId="0" applyNumberFormat="1" applyFont="1" applyFill="1" applyBorder="1" applyAlignment="1">
      <alignment vertical="center" wrapText="1"/>
    </xf>
    <xf numFmtId="0" fontId="13" fillId="0" borderId="3" xfId="0" applyNumberFormat="1" applyFont="1" applyFill="1" applyBorder="1" applyAlignment="1">
      <alignment horizontal="center" vertical="center" textRotation="90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4" borderId="3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/>
    </xf>
    <xf numFmtId="165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</cellXfs>
  <cellStyles count="6">
    <cellStyle name="Comma 3" xfId="2"/>
    <cellStyle name="Normal" xfId="0" builtinId="0"/>
    <cellStyle name="Normal 2" xfId="3"/>
    <cellStyle name="Normal 2 2" xfId="4"/>
    <cellStyle name="Normal 3" xfId="1"/>
    <cellStyle name="Normal 4" xfId="5"/>
  </cellStyles>
  <dxfs count="62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EM%20CAC%20KHOA\CHINH%20QUY\KHOA%2005%20(2015%20-%202018)\KHOA%20CONG%20NGHE\CBTP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EM%20CAC%20KHOA\CHINH%20QUY\KHOA%2005%20(2015%20-%202018)\KHOA%20DUOC\C&#272;DU05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EM%20CAC%20KHOA\CHINH%20QUY\KHOA%2005%20(2015%20-%202018)\KHOA%20CONG%20NGHE\C&#272;DH05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.AVGT1"/>
      <sheetName val="2. PHAP LUAT"/>
      <sheetName val="3. CHINH TRI"/>
      <sheetName val="4.GDTC"/>
      <sheetName val="5. GDQP"/>
      <sheetName val="6. TIN HOC"/>
      <sheetName val="7.NM CNTP"/>
      <sheetName val="N1-HKI"/>
      <sheetName val="8.LT HCB"/>
      <sheetName val="8.TH HCB"/>
      <sheetName val="8.HCB"/>
      <sheetName val="9.KTPTN"/>
      <sheetName val="10. VKT"/>
      <sheetName val="11a.LT HSTP"/>
      <sheetName val="11b.TH HSTP "/>
      <sheetName val="11.hstp"/>
      <sheetName val="12.VSTP"/>
      <sheetName val="12.LT VSTP"/>
      <sheetName val="12a.TH VSTP "/>
      <sheetName val="N1-HKII"/>
      <sheetName val="1B.AVGT 2"/>
      <sheetName val="13.KTXLMT"/>
      <sheetName val="14.DDVTPCN"/>
      <sheetName val="15.LTDGCQTP"/>
      <sheetName val="16.THDGCQTP"/>
      <sheetName val="16..DGCQTP"/>
      <sheetName val="N1-HKIII"/>
      <sheetName val="17.PTTP"/>
      <sheetName val="18.PGTP"/>
      <sheetName val="19.CQTGCCH"/>
      <sheetName val="20.TC VÀ VC"/>
      <sheetName val="21.DCĐ"/>
      <sheetName val="22.VSATTP"/>
      <sheetName val="23.VC và BQ"/>
      <sheetName val="24.TH KTTP 1"/>
      <sheetName val="TONG KET HK"/>
      <sheetName val="Phieu thi VSTP"/>
      <sheetName val="Phieu thi VSTP (2)"/>
      <sheetName val="Phieu th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6">
          <cell r="B6" t="str">
            <v>TP055A0001</v>
          </cell>
          <cell r="C6" t="str">
            <v>Lê Trần Bảo</v>
          </cell>
          <cell r="D6" t="str">
            <v>Châu</v>
          </cell>
          <cell r="E6"/>
          <cell r="F6"/>
          <cell r="G6"/>
          <cell r="H6"/>
          <cell r="I6"/>
          <cell r="J6">
            <v>0</v>
          </cell>
          <cell r="K6"/>
          <cell r="L6">
            <v>0</v>
          </cell>
          <cell r="M6"/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</row>
        <row r="7">
          <cell r="B7" t="str">
            <v>TP055A0002</v>
          </cell>
          <cell r="C7" t="str">
            <v>Hồ Phương Ngọc</v>
          </cell>
          <cell r="D7" t="str">
            <v>Diễm</v>
          </cell>
          <cell r="E7">
            <v>7</v>
          </cell>
          <cell r="F7">
            <v>5</v>
          </cell>
          <cell r="G7"/>
          <cell r="H7"/>
          <cell r="I7"/>
          <cell r="J7">
            <v>6</v>
          </cell>
          <cell r="K7">
            <v>9</v>
          </cell>
          <cell r="L7">
            <v>7.3</v>
          </cell>
          <cell r="M7"/>
          <cell r="N7">
            <v>7.3</v>
          </cell>
          <cell r="O7" t="str">
            <v>Khá</v>
          </cell>
          <cell r="P7" t="str">
            <v>Khá</v>
          </cell>
          <cell r="Q7" t="str">
            <v/>
          </cell>
        </row>
        <row r="8">
          <cell r="B8" t="str">
            <v>TP055A0003</v>
          </cell>
          <cell r="C8" t="str">
            <v>Hồ Sĩ Xuân</v>
          </cell>
          <cell r="D8" t="str">
            <v>Duy</v>
          </cell>
          <cell r="E8">
            <v>8</v>
          </cell>
          <cell r="F8">
            <v>5</v>
          </cell>
          <cell r="G8"/>
          <cell r="H8"/>
          <cell r="I8"/>
          <cell r="J8">
            <v>6.5</v>
          </cell>
          <cell r="K8">
            <v>5</v>
          </cell>
          <cell r="L8">
            <v>5.9</v>
          </cell>
          <cell r="M8"/>
          <cell r="N8">
            <v>5.9</v>
          </cell>
          <cell r="O8" t="str">
            <v>T.bình</v>
          </cell>
          <cell r="P8" t="str">
            <v>T.bình</v>
          </cell>
          <cell r="Q8" t="str">
            <v/>
          </cell>
        </row>
        <row r="9">
          <cell r="B9" t="str">
            <v>TP055A0004</v>
          </cell>
          <cell r="C9" t="str">
            <v>Lý Kim</v>
          </cell>
          <cell r="D9" t="str">
            <v>Đạt</v>
          </cell>
          <cell r="E9">
            <v>8</v>
          </cell>
          <cell r="F9">
            <v>7</v>
          </cell>
          <cell r="G9"/>
          <cell r="H9"/>
          <cell r="I9"/>
          <cell r="J9">
            <v>7.5</v>
          </cell>
          <cell r="K9">
            <v>9</v>
          </cell>
          <cell r="L9">
            <v>8.1</v>
          </cell>
          <cell r="M9"/>
          <cell r="N9">
            <v>8.1</v>
          </cell>
          <cell r="O9" t="str">
            <v>Giỏi</v>
          </cell>
          <cell r="P9" t="str">
            <v>Giỏi</v>
          </cell>
          <cell r="Q9" t="str">
            <v/>
          </cell>
        </row>
        <row r="10">
          <cell r="B10" t="str">
            <v>TP055A0005</v>
          </cell>
          <cell r="C10" t="str">
            <v>Nguyễn Thị Thanh</v>
          </cell>
          <cell r="D10" t="str">
            <v>Hạ</v>
          </cell>
          <cell r="E10"/>
          <cell r="F10"/>
          <cell r="G10"/>
          <cell r="H10"/>
          <cell r="I10"/>
          <cell r="J10">
            <v>0</v>
          </cell>
          <cell r="K10"/>
          <cell r="L10">
            <v>0</v>
          </cell>
          <cell r="M10"/>
          <cell r="N10">
            <v>0</v>
          </cell>
          <cell r="O10" t="str">
            <v>Kém</v>
          </cell>
          <cell r="P10" t="str">
            <v>Kém</v>
          </cell>
          <cell r="Q10" t="str">
            <v>Học lại</v>
          </cell>
        </row>
        <row r="11">
          <cell r="B11" t="str">
            <v>TP055A0006</v>
          </cell>
          <cell r="C11" t="str">
            <v>Trương Thái Trọng</v>
          </cell>
          <cell r="D11" t="str">
            <v>Hiếu</v>
          </cell>
          <cell r="E11">
            <v>8</v>
          </cell>
          <cell r="F11">
            <v>5</v>
          </cell>
          <cell r="G11"/>
          <cell r="H11"/>
          <cell r="I11"/>
          <cell r="J11">
            <v>6.5</v>
          </cell>
          <cell r="K11">
            <v>5.5</v>
          </cell>
          <cell r="L11">
            <v>6.1</v>
          </cell>
          <cell r="M11"/>
          <cell r="N11">
            <v>6.1</v>
          </cell>
          <cell r="O11" t="str">
            <v>TB.khá</v>
          </cell>
          <cell r="P11" t="str">
            <v>TB.khá</v>
          </cell>
          <cell r="Q11" t="str">
            <v/>
          </cell>
        </row>
        <row r="12">
          <cell r="B12" t="str">
            <v>TA055A0038</v>
          </cell>
          <cell r="C12" t="str">
            <v xml:space="preserve">Lâm Minh </v>
          </cell>
          <cell r="D12" t="str">
            <v>Hoàng</v>
          </cell>
          <cell r="E12">
            <v>7</v>
          </cell>
          <cell r="F12">
            <v>5</v>
          </cell>
          <cell r="G12"/>
          <cell r="H12"/>
          <cell r="I12"/>
          <cell r="J12">
            <v>6</v>
          </cell>
          <cell r="K12">
            <v>5</v>
          </cell>
          <cell r="L12">
            <v>5.6</v>
          </cell>
          <cell r="M12"/>
          <cell r="N12">
            <v>5.6</v>
          </cell>
          <cell r="O12" t="str">
            <v>T.bình</v>
          </cell>
          <cell r="P12" t="str">
            <v>T.bình</v>
          </cell>
          <cell r="Q12" t="str">
            <v/>
          </cell>
        </row>
        <row r="13">
          <cell r="B13" t="str">
            <v>TP055A0007</v>
          </cell>
          <cell r="C13" t="str">
            <v>Lê Thị Cẩm</v>
          </cell>
          <cell r="D13" t="str">
            <v>Hồng</v>
          </cell>
          <cell r="E13"/>
          <cell r="F13"/>
          <cell r="G13"/>
          <cell r="H13"/>
          <cell r="I13"/>
          <cell r="J13">
            <v>0</v>
          </cell>
          <cell r="K13"/>
          <cell r="L13">
            <v>0</v>
          </cell>
          <cell r="M13"/>
          <cell r="N13">
            <v>0</v>
          </cell>
          <cell r="O13" t="str">
            <v>Kém</v>
          </cell>
          <cell r="P13" t="str">
            <v>Kém</v>
          </cell>
          <cell r="Q13" t="str">
            <v>Học lại</v>
          </cell>
        </row>
        <row r="14">
          <cell r="B14" t="str">
            <v>TP055A0008</v>
          </cell>
          <cell r="C14" t="str">
            <v>Trần Quốc</v>
          </cell>
          <cell r="D14" t="str">
            <v>Huy</v>
          </cell>
          <cell r="E14">
            <v>6</v>
          </cell>
          <cell r="F14">
            <v>5</v>
          </cell>
          <cell r="G14"/>
          <cell r="H14"/>
          <cell r="I14"/>
          <cell r="J14">
            <v>5.5</v>
          </cell>
          <cell r="K14">
            <v>6</v>
          </cell>
          <cell r="L14">
            <v>5.7</v>
          </cell>
          <cell r="M14"/>
          <cell r="N14">
            <v>5.7</v>
          </cell>
          <cell r="O14" t="str">
            <v>T.bình</v>
          </cell>
          <cell r="P14" t="str">
            <v>T.bình</v>
          </cell>
          <cell r="Q14" t="str">
            <v/>
          </cell>
        </row>
        <row r="15">
          <cell r="B15" t="str">
            <v>TP055A0009</v>
          </cell>
          <cell r="C15" t="str">
            <v>Ngô Thị</v>
          </cell>
          <cell r="D15" t="str">
            <v>Kiên</v>
          </cell>
          <cell r="E15">
            <v>8</v>
          </cell>
          <cell r="F15">
            <v>5</v>
          </cell>
          <cell r="G15"/>
          <cell r="H15"/>
          <cell r="I15"/>
          <cell r="J15">
            <v>6.5</v>
          </cell>
          <cell r="K15">
            <v>5.5</v>
          </cell>
          <cell r="L15">
            <v>6.1</v>
          </cell>
          <cell r="M15"/>
          <cell r="N15">
            <v>6.1</v>
          </cell>
          <cell r="O15" t="str">
            <v>TB.khá</v>
          </cell>
          <cell r="P15" t="str">
            <v>TB.khá</v>
          </cell>
          <cell r="Q15" t="str">
            <v/>
          </cell>
        </row>
        <row r="16">
          <cell r="B16"/>
          <cell r="C16" t="str">
            <v>Lê Đăng</v>
          </cell>
          <cell r="D16" t="str">
            <v>Khoa</v>
          </cell>
          <cell r="E16"/>
          <cell r="F16"/>
          <cell r="G16"/>
          <cell r="H16"/>
          <cell r="I16"/>
          <cell r="J16">
            <v>0</v>
          </cell>
          <cell r="K16"/>
          <cell r="L16">
            <v>0</v>
          </cell>
          <cell r="M16"/>
          <cell r="N16">
            <v>0</v>
          </cell>
          <cell r="O16" t="str">
            <v>Kém</v>
          </cell>
          <cell r="P16" t="str">
            <v>Kém</v>
          </cell>
          <cell r="Q16" t="str">
            <v>Học lại</v>
          </cell>
        </row>
        <row r="17">
          <cell r="B17" t="str">
            <v>TP055A0011</v>
          </cell>
          <cell r="C17" t="str">
            <v>Nguyễn Nhất</v>
          </cell>
          <cell r="D17" t="str">
            <v>Linh</v>
          </cell>
          <cell r="E17"/>
          <cell r="F17"/>
          <cell r="G17"/>
          <cell r="H17"/>
          <cell r="I17"/>
          <cell r="J17">
            <v>0</v>
          </cell>
          <cell r="K17"/>
          <cell r="L17">
            <v>0</v>
          </cell>
          <cell r="M17"/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</row>
        <row r="18">
          <cell r="B18" t="str">
            <v>TP055A0012</v>
          </cell>
          <cell r="C18" t="str">
            <v>Nguyễn Văn</v>
          </cell>
          <cell r="D18" t="str">
            <v>Phố</v>
          </cell>
          <cell r="E18"/>
          <cell r="F18"/>
          <cell r="G18"/>
          <cell r="H18"/>
          <cell r="I18"/>
          <cell r="J18">
            <v>0</v>
          </cell>
          <cell r="K18"/>
          <cell r="L18">
            <v>0</v>
          </cell>
          <cell r="M18"/>
          <cell r="N18">
            <v>0</v>
          </cell>
          <cell r="O18" t="str">
            <v>Kém</v>
          </cell>
          <cell r="P18" t="str">
            <v>Kém</v>
          </cell>
          <cell r="Q18" t="str">
            <v>Học lại</v>
          </cell>
        </row>
        <row r="19">
          <cell r="B19" t="str">
            <v>TP055A0013</v>
          </cell>
          <cell r="C19" t="str">
            <v>Hồ Hoàng</v>
          </cell>
          <cell r="D19" t="str">
            <v>Phúc</v>
          </cell>
          <cell r="E19">
            <v>7</v>
          </cell>
          <cell r="F19">
            <v>5</v>
          </cell>
          <cell r="G19"/>
          <cell r="H19"/>
          <cell r="I19"/>
          <cell r="J19">
            <v>6</v>
          </cell>
          <cell r="K19"/>
          <cell r="L19">
            <v>3.4</v>
          </cell>
          <cell r="M19"/>
          <cell r="N19">
            <v>3.4</v>
          </cell>
          <cell r="O19" t="str">
            <v>Yếu</v>
          </cell>
          <cell r="P19" t="str">
            <v>Yếu</v>
          </cell>
          <cell r="Q19" t="str">
            <v>Thi lại</v>
          </cell>
        </row>
        <row r="20">
          <cell r="B20" t="str">
            <v>TP055A0014</v>
          </cell>
          <cell r="C20" t="str">
            <v>Thóng Kim</v>
          </cell>
          <cell r="D20" t="str">
            <v>Phụng</v>
          </cell>
          <cell r="E20">
            <v>8</v>
          </cell>
          <cell r="F20">
            <v>5</v>
          </cell>
          <cell r="G20"/>
          <cell r="H20"/>
          <cell r="I20"/>
          <cell r="J20">
            <v>6.5</v>
          </cell>
          <cell r="K20">
            <v>9</v>
          </cell>
          <cell r="L20">
            <v>7.6</v>
          </cell>
          <cell r="M20"/>
          <cell r="N20">
            <v>7.6</v>
          </cell>
          <cell r="O20" t="str">
            <v>Khá</v>
          </cell>
          <cell r="P20" t="str">
            <v>Khá</v>
          </cell>
          <cell r="Q20" t="str">
            <v/>
          </cell>
        </row>
        <row r="21">
          <cell r="B21" t="str">
            <v>TP055A0023</v>
          </cell>
          <cell r="C21" t="str">
            <v>Đoàn Hồng</v>
          </cell>
          <cell r="D21" t="str">
            <v>Tiên</v>
          </cell>
          <cell r="E21">
            <v>8</v>
          </cell>
          <cell r="F21">
            <v>5</v>
          </cell>
          <cell r="G21"/>
          <cell r="H21"/>
          <cell r="I21"/>
          <cell r="J21">
            <v>6.5</v>
          </cell>
          <cell r="K21">
            <v>6</v>
          </cell>
          <cell r="L21">
            <v>6.3</v>
          </cell>
          <cell r="M21"/>
          <cell r="N21">
            <v>6.3</v>
          </cell>
          <cell r="O21" t="str">
            <v>TB.khá</v>
          </cell>
          <cell r="P21" t="str">
            <v>TB.khá</v>
          </cell>
          <cell r="Q21" t="str">
            <v/>
          </cell>
        </row>
        <row r="22">
          <cell r="B22" t="str">
            <v>TP055A0015</v>
          </cell>
          <cell r="C22" t="str">
            <v>Ngô Thị Thanh</v>
          </cell>
          <cell r="D22" t="str">
            <v>Tiền</v>
          </cell>
          <cell r="E22">
            <v>7</v>
          </cell>
          <cell r="F22">
            <v>5</v>
          </cell>
          <cell r="G22"/>
          <cell r="H22"/>
          <cell r="I22"/>
          <cell r="J22">
            <v>6</v>
          </cell>
          <cell r="K22">
            <v>5</v>
          </cell>
          <cell r="L22">
            <v>5.6</v>
          </cell>
          <cell r="M22"/>
          <cell r="N22">
            <v>5.6</v>
          </cell>
          <cell r="O22" t="str">
            <v>T.bình</v>
          </cell>
          <cell r="P22" t="str">
            <v>T.bình</v>
          </cell>
          <cell r="Q22" t="str">
            <v/>
          </cell>
        </row>
        <row r="23">
          <cell r="B23" t="str">
            <v>TP055A0017</v>
          </cell>
          <cell r="C23" t="str">
            <v>Vương Thị</v>
          </cell>
          <cell r="D23" t="str">
            <v>Thanh</v>
          </cell>
          <cell r="E23">
            <v>8</v>
          </cell>
          <cell r="F23">
            <v>5</v>
          </cell>
          <cell r="G23"/>
          <cell r="H23"/>
          <cell r="I23"/>
          <cell r="J23">
            <v>6.5</v>
          </cell>
          <cell r="K23"/>
          <cell r="L23">
            <v>3.7</v>
          </cell>
          <cell r="M23"/>
          <cell r="N23">
            <v>3.7</v>
          </cell>
          <cell r="O23" t="str">
            <v>Yếu</v>
          </cell>
          <cell r="P23" t="str">
            <v>Yếu</v>
          </cell>
          <cell r="Q23" t="str">
            <v>Thi lại</v>
          </cell>
        </row>
        <row r="24">
          <cell r="B24" t="str">
            <v>TP055A0018</v>
          </cell>
          <cell r="C24" t="str">
            <v>Nguyễn Thị Thu</v>
          </cell>
          <cell r="D24" t="str">
            <v>Thuỷ</v>
          </cell>
          <cell r="E24"/>
          <cell r="F24"/>
          <cell r="G24"/>
          <cell r="H24"/>
          <cell r="I24"/>
          <cell r="J24">
            <v>0</v>
          </cell>
          <cell r="K24"/>
          <cell r="L24">
            <v>0</v>
          </cell>
          <cell r="M24"/>
          <cell r="N24">
            <v>0</v>
          </cell>
          <cell r="O24" t="str">
            <v>Kém</v>
          </cell>
          <cell r="P24" t="str">
            <v>Kém</v>
          </cell>
          <cell r="Q24" t="str">
            <v>Học lại</v>
          </cell>
        </row>
        <row r="25">
          <cell r="B25" t="str">
            <v>TA055A0037</v>
          </cell>
          <cell r="C25" t="str">
            <v xml:space="preserve">Đỗ Thị </v>
          </cell>
          <cell r="D25" t="str">
            <v>Thủy</v>
          </cell>
          <cell r="E25"/>
          <cell r="F25"/>
          <cell r="G25"/>
          <cell r="H25"/>
          <cell r="I25"/>
          <cell r="J25">
            <v>0</v>
          </cell>
          <cell r="K25"/>
          <cell r="L25">
            <v>0</v>
          </cell>
          <cell r="M25"/>
          <cell r="N25">
            <v>0</v>
          </cell>
          <cell r="O25" t="str">
            <v>Kém</v>
          </cell>
          <cell r="P25" t="str">
            <v>Kém</v>
          </cell>
          <cell r="Q25" t="str">
            <v>Học lại</v>
          </cell>
        </row>
        <row r="26">
          <cell r="B26"/>
          <cell r="C26" t="str">
            <v xml:space="preserve">Lê Thị Anh </v>
          </cell>
          <cell r="D26" t="str">
            <v>Thư</v>
          </cell>
          <cell r="E26"/>
          <cell r="F26"/>
          <cell r="G26"/>
          <cell r="H26"/>
          <cell r="I26"/>
          <cell r="J26">
            <v>0</v>
          </cell>
          <cell r="K26"/>
          <cell r="L26">
            <v>0</v>
          </cell>
          <cell r="M26"/>
          <cell r="N26">
            <v>0</v>
          </cell>
          <cell r="O26" t="str">
            <v>Kém</v>
          </cell>
          <cell r="P26" t="str">
            <v>Kém</v>
          </cell>
          <cell r="Q26" t="str">
            <v>Học lại</v>
          </cell>
        </row>
        <row r="27">
          <cell r="B27" t="str">
            <v>TP055A0027</v>
          </cell>
          <cell r="C27" t="str">
            <v>Lâm Thiên</v>
          </cell>
          <cell r="D27" t="str">
            <v>Trang</v>
          </cell>
          <cell r="E27">
            <v>7</v>
          </cell>
          <cell r="F27">
            <v>6</v>
          </cell>
          <cell r="G27"/>
          <cell r="H27"/>
          <cell r="I27"/>
          <cell r="J27">
            <v>6.5</v>
          </cell>
          <cell r="K27">
            <v>8</v>
          </cell>
          <cell r="L27">
            <v>7.1</v>
          </cell>
          <cell r="M27"/>
          <cell r="N27">
            <v>7.1</v>
          </cell>
          <cell r="O27" t="str">
            <v>Khá</v>
          </cell>
          <cell r="P27" t="str">
            <v>Khá</v>
          </cell>
          <cell r="Q27" t="str">
            <v/>
          </cell>
        </row>
        <row r="28">
          <cell r="B28" t="str">
            <v>TP055A0020</v>
          </cell>
          <cell r="C28" t="str">
            <v>Trần Thị Huyền</v>
          </cell>
          <cell r="D28" t="str">
            <v>Trân</v>
          </cell>
          <cell r="E28"/>
          <cell r="F28"/>
          <cell r="G28"/>
          <cell r="H28"/>
          <cell r="I28"/>
          <cell r="J28">
            <v>0</v>
          </cell>
          <cell r="K28"/>
          <cell r="L28">
            <v>0</v>
          </cell>
          <cell r="M28"/>
          <cell r="N28">
            <v>0</v>
          </cell>
          <cell r="O28" t="str">
            <v>Kém</v>
          </cell>
          <cell r="P28" t="str">
            <v>Kém</v>
          </cell>
          <cell r="Q28" t="str">
            <v>Học lại</v>
          </cell>
        </row>
        <row r="29">
          <cell r="B29" t="str">
            <v>TP055A0021</v>
          </cell>
          <cell r="C29" t="str">
            <v>Quách Kim</v>
          </cell>
          <cell r="D29" t="str">
            <v>Uy</v>
          </cell>
          <cell r="E29">
            <v>7</v>
          </cell>
          <cell r="F29">
            <v>5</v>
          </cell>
          <cell r="G29"/>
          <cell r="H29"/>
          <cell r="I29"/>
          <cell r="J29">
            <v>6</v>
          </cell>
          <cell r="K29"/>
          <cell r="L29">
            <v>3.4</v>
          </cell>
          <cell r="M29"/>
          <cell r="N29">
            <v>3.4</v>
          </cell>
          <cell r="O29" t="str">
            <v>Yếu</v>
          </cell>
          <cell r="P29" t="str">
            <v>Yếu</v>
          </cell>
          <cell r="Q29" t="str">
            <v>Thi lại</v>
          </cell>
        </row>
        <row r="30">
          <cell r="B30" t="str">
            <v>TP055A0024</v>
          </cell>
          <cell r="C30" t="str">
            <v>Đào Thị Ngọc</v>
          </cell>
          <cell r="D30" t="str">
            <v>Vân</v>
          </cell>
          <cell r="E30">
            <v>8</v>
          </cell>
          <cell r="F30">
            <v>6</v>
          </cell>
          <cell r="G30"/>
          <cell r="H30"/>
          <cell r="I30"/>
          <cell r="J30">
            <v>7</v>
          </cell>
          <cell r="K30">
            <v>7</v>
          </cell>
          <cell r="L30">
            <v>7</v>
          </cell>
          <cell r="M30"/>
          <cell r="N30">
            <v>7</v>
          </cell>
          <cell r="O30" t="str">
            <v>Khá</v>
          </cell>
          <cell r="P30" t="str">
            <v>Khá</v>
          </cell>
          <cell r="Q30" t="str">
            <v/>
          </cell>
        </row>
        <row r="31">
          <cell r="B31" t="str">
            <v>TP055A0025</v>
          </cell>
          <cell r="C31" t="str">
            <v xml:space="preserve">Nguyễn Thảo </v>
          </cell>
          <cell r="D31" t="str">
            <v>Vy</v>
          </cell>
          <cell r="E31">
            <v>8</v>
          </cell>
          <cell r="F31">
            <v>5</v>
          </cell>
          <cell r="G31"/>
          <cell r="H31"/>
          <cell r="I31"/>
          <cell r="J31">
            <v>6.5</v>
          </cell>
          <cell r="K31">
            <v>7</v>
          </cell>
          <cell r="L31">
            <v>6.7</v>
          </cell>
          <cell r="M31"/>
          <cell r="N31">
            <v>6.7</v>
          </cell>
          <cell r="O31" t="str">
            <v>TB.khá</v>
          </cell>
          <cell r="P31" t="str">
            <v>TB.khá</v>
          </cell>
          <cell r="Q31" t="str">
            <v/>
          </cell>
        </row>
        <row r="32">
          <cell r="B32" t="str">
            <v>TP055A0026</v>
          </cell>
          <cell r="C32" t="str">
            <v xml:space="preserve">Mai Thị Ngọc  </v>
          </cell>
          <cell r="D32" t="str">
            <v>Yến</v>
          </cell>
          <cell r="E32"/>
          <cell r="F32"/>
          <cell r="G32"/>
          <cell r="H32"/>
          <cell r="I32"/>
          <cell r="J32">
            <v>0</v>
          </cell>
          <cell r="K32"/>
          <cell r="L32">
            <v>0</v>
          </cell>
          <cell r="M32"/>
          <cell r="N32">
            <v>0</v>
          </cell>
          <cell r="O32" t="str">
            <v>Kém</v>
          </cell>
          <cell r="P32" t="str">
            <v>Kém</v>
          </cell>
          <cell r="Q32" t="str">
            <v>Học lại</v>
          </cell>
        </row>
        <row r="33">
          <cell r="K33"/>
        </row>
        <row r="39">
          <cell r="B39" t="str">
            <v>Nguyễn Minh Hải</v>
          </cell>
        </row>
      </sheetData>
      <sheetData sheetId="30">
        <row r="6">
          <cell r="B6" t="str">
            <v>TP055A0001</v>
          </cell>
          <cell r="C6" t="str">
            <v>Lê Trần Bảo</v>
          </cell>
          <cell r="D6" t="str">
            <v>Châu</v>
          </cell>
          <cell r="E6"/>
          <cell r="F6"/>
          <cell r="G6"/>
          <cell r="H6"/>
          <cell r="I6"/>
          <cell r="J6">
            <v>0</v>
          </cell>
          <cell r="K6"/>
          <cell r="L6">
            <v>0</v>
          </cell>
          <cell r="M6"/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</row>
        <row r="7">
          <cell r="B7" t="str">
            <v>TP055A0002</v>
          </cell>
          <cell r="C7" t="str">
            <v>Hồ Phương Ngọc</v>
          </cell>
          <cell r="D7" t="str">
            <v>Diễm</v>
          </cell>
          <cell r="E7">
            <v>7</v>
          </cell>
          <cell r="F7">
            <v>8</v>
          </cell>
          <cell r="G7"/>
          <cell r="H7"/>
          <cell r="I7"/>
          <cell r="J7">
            <v>7.5</v>
          </cell>
          <cell r="K7">
            <v>5</v>
          </cell>
          <cell r="L7">
            <v>6.4</v>
          </cell>
          <cell r="M7"/>
          <cell r="N7">
            <v>6.4</v>
          </cell>
          <cell r="O7" t="str">
            <v>TB.khá</v>
          </cell>
          <cell r="P7" t="str">
            <v>TB.khá</v>
          </cell>
          <cell r="Q7" t="str">
            <v/>
          </cell>
        </row>
        <row r="8">
          <cell r="B8" t="str">
            <v>TP055A0003</v>
          </cell>
          <cell r="C8" t="str">
            <v>Hồ Sĩ Xuân</v>
          </cell>
          <cell r="D8" t="str">
            <v>Duy</v>
          </cell>
          <cell r="E8">
            <v>7</v>
          </cell>
          <cell r="F8">
            <v>7</v>
          </cell>
          <cell r="G8"/>
          <cell r="H8"/>
          <cell r="I8"/>
          <cell r="J8">
            <v>7</v>
          </cell>
          <cell r="K8">
            <v>3</v>
          </cell>
          <cell r="L8">
            <v>5.3</v>
          </cell>
          <cell r="M8"/>
          <cell r="N8">
            <v>5.3</v>
          </cell>
          <cell r="O8" t="str">
            <v>T.bình</v>
          </cell>
          <cell r="P8" t="str">
            <v>T.bình</v>
          </cell>
          <cell r="Q8" t="str">
            <v>Thi lại</v>
          </cell>
        </row>
        <row r="9">
          <cell r="B9" t="str">
            <v>TP055A0004</v>
          </cell>
          <cell r="C9" t="str">
            <v>Lý Kim</v>
          </cell>
          <cell r="D9" t="str">
            <v>Đạt</v>
          </cell>
          <cell r="E9">
            <v>8</v>
          </cell>
          <cell r="F9">
            <v>8</v>
          </cell>
          <cell r="G9"/>
          <cell r="H9"/>
          <cell r="I9"/>
          <cell r="J9">
            <v>8</v>
          </cell>
          <cell r="K9">
            <v>10</v>
          </cell>
          <cell r="L9">
            <v>8.9</v>
          </cell>
          <cell r="M9"/>
          <cell r="N9">
            <v>8.9</v>
          </cell>
          <cell r="O9" t="str">
            <v>Giỏi</v>
          </cell>
          <cell r="P9" t="str">
            <v>Giỏi</v>
          </cell>
          <cell r="Q9" t="str">
            <v/>
          </cell>
        </row>
        <row r="10">
          <cell r="B10" t="str">
            <v>TP055A0005</v>
          </cell>
          <cell r="C10" t="str">
            <v>Nguyễn Thị Thanh</v>
          </cell>
          <cell r="D10" t="str">
            <v>Hạ</v>
          </cell>
          <cell r="E10"/>
          <cell r="F10"/>
          <cell r="G10"/>
          <cell r="H10"/>
          <cell r="I10"/>
          <cell r="J10">
            <v>0</v>
          </cell>
          <cell r="K10"/>
          <cell r="L10">
            <v>0</v>
          </cell>
          <cell r="M10"/>
          <cell r="N10">
            <v>0</v>
          </cell>
          <cell r="O10" t="str">
            <v>Kém</v>
          </cell>
          <cell r="P10" t="str">
            <v>Kém</v>
          </cell>
          <cell r="Q10" t="str">
            <v>Học lại</v>
          </cell>
        </row>
        <row r="11">
          <cell r="B11" t="str">
            <v>TP055A0006</v>
          </cell>
          <cell r="C11" t="str">
            <v>Trương Thái Trọng</v>
          </cell>
          <cell r="D11" t="str">
            <v>Hiếu</v>
          </cell>
          <cell r="E11">
            <v>8</v>
          </cell>
          <cell r="F11">
            <v>8</v>
          </cell>
          <cell r="G11"/>
          <cell r="H11"/>
          <cell r="I11"/>
          <cell r="J11">
            <v>8</v>
          </cell>
          <cell r="K11">
            <v>5</v>
          </cell>
          <cell r="L11">
            <v>6.7</v>
          </cell>
          <cell r="M11"/>
          <cell r="N11">
            <v>6.7</v>
          </cell>
          <cell r="O11" t="str">
            <v>TB.khá</v>
          </cell>
          <cell r="P11" t="str">
            <v>TB.khá</v>
          </cell>
          <cell r="Q11" t="str">
            <v/>
          </cell>
        </row>
        <row r="12">
          <cell r="B12" t="str">
            <v>TA055A0038</v>
          </cell>
          <cell r="C12" t="str">
            <v xml:space="preserve">Lâm Minh </v>
          </cell>
          <cell r="D12" t="str">
            <v>Hoàng</v>
          </cell>
          <cell r="E12">
            <v>7</v>
          </cell>
          <cell r="F12">
            <v>7</v>
          </cell>
          <cell r="G12"/>
          <cell r="H12"/>
          <cell r="I12"/>
          <cell r="J12">
            <v>7</v>
          </cell>
          <cell r="K12">
            <v>1</v>
          </cell>
          <cell r="L12">
            <v>4.4000000000000004</v>
          </cell>
          <cell r="M12"/>
          <cell r="N12">
            <v>4.4000000000000004</v>
          </cell>
          <cell r="O12" t="str">
            <v>Yếu</v>
          </cell>
          <cell r="P12" t="str">
            <v>Yếu</v>
          </cell>
          <cell r="Q12" t="str">
            <v>Thi lại</v>
          </cell>
        </row>
        <row r="13">
          <cell r="B13" t="str">
            <v>TP055A0007</v>
          </cell>
          <cell r="C13" t="str">
            <v>Lê Thị Cẩm</v>
          </cell>
          <cell r="D13" t="str">
            <v>Hồng</v>
          </cell>
          <cell r="E13"/>
          <cell r="F13"/>
          <cell r="G13"/>
          <cell r="H13"/>
          <cell r="I13"/>
          <cell r="J13">
            <v>0</v>
          </cell>
          <cell r="K13"/>
          <cell r="L13">
            <v>0</v>
          </cell>
          <cell r="M13"/>
          <cell r="N13">
            <v>0</v>
          </cell>
          <cell r="O13" t="str">
            <v>Kém</v>
          </cell>
          <cell r="P13" t="str">
            <v>Kém</v>
          </cell>
          <cell r="Q13" t="str">
            <v>Học lại</v>
          </cell>
        </row>
        <row r="14">
          <cell r="B14" t="str">
            <v>TP055A0008</v>
          </cell>
          <cell r="C14" t="str">
            <v>Trần Quốc</v>
          </cell>
          <cell r="D14" t="str">
            <v>Huy</v>
          </cell>
          <cell r="E14">
            <v>7</v>
          </cell>
          <cell r="F14">
            <v>7</v>
          </cell>
          <cell r="G14"/>
          <cell r="H14"/>
          <cell r="I14"/>
          <cell r="J14">
            <v>7</v>
          </cell>
          <cell r="K14">
            <v>7</v>
          </cell>
          <cell r="L14">
            <v>7</v>
          </cell>
          <cell r="M14"/>
          <cell r="N14">
            <v>7</v>
          </cell>
          <cell r="O14" t="str">
            <v>Khá</v>
          </cell>
          <cell r="P14" t="str">
            <v>Khá</v>
          </cell>
          <cell r="Q14" t="str">
            <v/>
          </cell>
        </row>
        <row r="15">
          <cell r="B15" t="str">
            <v>TP055A0009</v>
          </cell>
          <cell r="C15" t="str">
            <v>Ngô Thị</v>
          </cell>
          <cell r="D15" t="str">
            <v>Kiên</v>
          </cell>
          <cell r="E15">
            <v>8</v>
          </cell>
          <cell r="F15">
            <v>8</v>
          </cell>
          <cell r="G15"/>
          <cell r="H15"/>
          <cell r="I15"/>
          <cell r="J15">
            <v>8</v>
          </cell>
          <cell r="K15">
            <v>5</v>
          </cell>
          <cell r="L15">
            <v>6.7</v>
          </cell>
          <cell r="M15"/>
          <cell r="N15">
            <v>6.7</v>
          </cell>
          <cell r="O15" t="str">
            <v>TB.khá</v>
          </cell>
          <cell r="P15" t="str">
            <v>TB.khá</v>
          </cell>
          <cell r="Q15" t="str">
            <v/>
          </cell>
        </row>
        <row r="16">
          <cell r="B16"/>
          <cell r="C16" t="str">
            <v>Lê Đăng</v>
          </cell>
          <cell r="D16" t="str">
            <v>Khoa</v>
          </cell>
          <cell r="E16"/>
          <cell r="F16"/>
          <cell r="G16"/>
          <cell r="H16"/>
          <cell r="I16"/>
          <cell r="J16">
            <v>0</v>
          </cell>
          <cell r="K16"/>
          <cell r="L16">
            <v>0</v>
          </cell>
          <cell r="M16"/>
          <cell r="N16">
            <v>0</v>
          </cell>
          <cell r="O16" t="str">
            <v>Kém</v>
          </cell>
          <cell r="P16" t="str">
            <v>Kém</v>
          </cell>
          <cell r="Q16" t="str">
            <v>Học lại</v>
          </cell>
        </row>
        <row r="17">
          <cell r="B17" t="str">
            <v>TP055A0011</v>
          </cell>
          <cell r="C17" t="str">
            <v>Nguyễn Nhất</v>
          </cell>
          <cell r="D17" t="str">
            <v>Linh</v>
          </cell>
          <cell r="E17"/>
          <cell r="F17"/>
          <cell r="G17"/>
          <cell r="H17"/>
          <cell r="I17"/>
          <cell r="J17">
            <v>0</v>
          </cell>
          <cell r="K17"/>
          <cell r="L17">
            <v>0</v>
          </cell>
          <cell r="M17"/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</row>
        <row r="18">
          <cell r="B18" t="str">
            <v>TP055A0012</v>
          </cell>
          <cell r="C18" t="str">
            <v>Nguyễn Văn</v>
          </cell>
          <cell r="D18" t="str">
            <v>Phố</v>
          </cell>
          <cell r="E18"/>
          <cell r="F18"/>
          <cell r="G18"/>
          <cell r="H18"/>
          <cell r="I18"/>
          <cell r="J18">
            <v>0</v>
          </cell>
          <cell r="K18"/>
          <cell r="L18">
            <v>0</v>
          </cell>
          <cell r="M18"/>
          <cell r="N18">
            <v>0</v>
          </cell>
          <cell r="O18" t="str">
            <v>Kém</v>
          </cell>
          <cell r="P18" t="str">
            <v>Kém</v>
          </cell>
          <cell r="Q18" t="str">
            <v>Học lại</v>
          </cell>
        </row>
        <row r="19">
          <cell r="B19" t="str">
            <v>TP055A0013</v>
          </cell>
          <cell r="C19" t="str">
            <v>Hồ Hoàng</v>
          </cell>
          <cell r="D19" t="str">
            <v>Phúc</v>
          </cell>
          <cell r="E19">
            <v>8</v>
          </cell>
          <cell r="F19">
            <v>8</v>
          </cell>
          <cell r="G19"/>
          <cell r="H19"/>
          <cell r="I19"/>
          <cell r="J19">
            <v>8</v>
          </cell>
          <cell r="K19"/>
          <cell r="L19">
            <v>4.5999999999999996</v>
          </cell>
          <cell r="M19"/>
          <cell r="N19">
            <v>4.5999999999999996</v>
          </cell>
          <cell r="O19" t="str">
            <v>Yếu</v>
          </cell>
          <cell r="P19" t="str">
            <v>Yếu</v>
          </cell>
          <cell r="Q19" t="str">
            <v>Thi lại</v>
          </cell>
        </row>
        <row r="20">
          <cell r="B20" t="str">
            <v>TP055A0014</v>
          </cell>
          <cell r="C20" t="str">
            <v>Thóng Kim</v>
          </cell>
          <cell r="D20" t="str">
            <v>Phụng</v>
          </cell>
          <cell r="E20">
            <v>8</v>
          </cell>
          <cell r="F20">
            <v>8</v>
          </cell>
          <cell r="G20"/>
          <cell r="H20"/>
          <cell r="I20"/>
          <cell r="J20">
            <v>8</v>
          </cell>
          <cell r="K20">
            <v>7</v>
          </cell>
          <cell r="L20">
            <v>7.6</v>
          </cell>
          <cell r="M20"/>
          <cell r="N20">
            <v>7.6</v>
          </cell>
          <cell r="O20" t="str">
            <v>Khá</v>
          </cell>
          <cell r="P20" t="str">
            <v>Khá</v>
          </cell>
          <cell r="Q20" t="str">
            <v/>
          </cell>
        </row>
        <row r="21">
          <cell r="B21" t="str">
            <v>TP055A0023</v>
          </cell>
          <cell r="C21" t="str">
            <v>Đoàn Hồng</v>
          </cell>
          <cell r="D21" t="str">
            <v>Tiên</v>
          </cell>
          <cell r="E21">
            <v>6</v>
          </cell>
          <cell r="F21">
            <v>8</v>
          </cell>
          <cell r="G21"/>
          <cell r="H21"/>
          <cell r="I21"/>
          <cell r="J21">
            <v>7</v>
          </cell>
          <cell r="K21">
            <v>3</v>
          </cell>
          <cell r="L21">
            <v>5.3</v>
          </cell>
          <cell r="M21"/>
          <cell r="N21">
            <v>5.3</v>
          </cell>
          <cell r="O21" t="str">
            <v>T.bình</v>
          </cell>
          <cell r="P21" t="str">
            <v>T.bình</v>
          </cell>
          <cell r="Q21" t="str">
            <v>Thi lại</v>
          </cell>
        </row>
        <row r="22">
          <cell r="B22" t="str">
            <v>TP055A0015</v>
          </cell>
          <cell r="C22" t="str">
            <v>Ngô Thị Thanh</v>
          </cell>
          <cell r="D22" t="str">
            <v>Tiền</v>
          </cell>
          <cell r="E22">
            <v>8</v>
          </cell>
          <cell r="F22">
            <v>6</v>
          </cell>
          <cell r="G22"/>
          <cell r="H22"/>
          <cell r="I22"/>
          <cell r="J22">
            <v>7</v>
          </cell>
          <cell r="K22">
            <v>5</v>
          </cell>
          <cell r="L22">
            <v>6.1</v>
          </cell>
          <cell r="M22"/>
          <cell r="N22">
            <v>6.1</v>
          </cell>
          <cell r="O22" t="str">
            <v>TB.khá</v>
          </cell>
          <cell r="P22" t="str">
            <v>TB.khá</v>
          </cell>
          <cell r="Q22" t="str">
            <v/>
          </cell>
        </row>
        <row r="23">
          <cell r="B23" t="str">
            <v>TP055A0017</v>
          </cell>
          <cell r="C23" t="str">
            <v>Vương Thị</v>
          </cell>
          <cell r="D23" t="str">
            <v>Thanh</v>
          </cell>
          <cell r="E23">
            <v>8</v>
          </cell>
          <cell r="F23">
            <v>7</v>
          </cell>
          <cell r="G23"/>
          <cell r="H23"/>
          <cell r="I23"/>
          <cell r="J23">
            <v>7.5</v>
          </cell>
          <cell r="K23"/>
          <cell r="L23">
            <v>4.3</v>
          </cell>
          <cell r="M23"/>
          <cell r="N23">
            <v>4.3</v>
          </cell>
          <cell r="O23" t="str">
            <v>Yếu</v>
          </cell>
          <cell r="P23" t="str">
            <v>Yếu</v>
          </cell>
          <cell r="Q23" t="str">
            <v>Thi lại</v>
          </cell>
        </row>
        <row r="24">
          <cell r="B24" t="str">
            <v>TP055A0018</v>
          </cell>
          <cell r="C24" t="str">
            <v>Nguyễn Thị Thu</v>
          </cell>
          <cell r="D24" t="str">
            <v>Thuỷ</v>
          </cell>
          <cell r="E24"/>
          <cell r="F24"/>
          <cell r="G24"/>
          <cell r="H24"/>
          <cell r="I24"/>
          <cell r="J24">
            <v>0</v>
          </cell>
          <cell r="K24"/>
          <cell r="L24">
            <v>0</v>
          </cell>
          <cell r="M24"/>
          <cell r="N24">
            <v>0</v>
          </cell>
          <cell r="O24" t="str">
            <v>Kém</v>
          </cell>
          <cell r="P24" t="str">
            <v>Kém</v>
          </cell>
          <cell r="Q24" t="str">
            <v>Học lại</v>
          </cell>
        </row>
        <row r="25">
          <cell r="B25" t="str">
            <v>TA055A0037</v>
          </cell>
          <cell r="C25" t="str">
            <v xml:space="preserve">Đỗ Thị </v>
          </cell>
          <cell r="D25" t="str">
            <v>Thủy</v>
          </cell>
          <cell r="E25"/>
          <cell r="F25"/>
          <cell r="G25"/>
          <cell r="H25"/>
          <cell r="I25"/>
          <cell r="J25">
            <v>0</v>
          </cell>
          <cell r="K25"/>
          <cell r="L25">
            <v>0</v>
          </cell>
          <cell r="M25"/>
          <cell r="N25">
            <v>0</v>
          </cell>
          <cell r="O25" t="str">
            <v>Kém</v>
          </cell>
          <cell r="P25" t="str">
            <v>Kém</v>
          </cell>
          <cell r="Q25" t="str">
            <v>Học lại</v>
          </cell>
        </row>
        <row r="26">
          <cell r="B26"/>
          <cell r="C26" t="str">
            <v xml:space="preserve">Lê Thị Anh </v>
          </cell>
          <cell r="D26" t="str">
            <v>Thư</v>
          </cell>
          <cell r="E26"/>
          <cell r="F26"/>
          <cell r="G26"/>
          <cell r="H26"/>
          <cell r="I26"/>
          <cell r="J26">
            <v>0</v>
          </cell>
          <cell r="K26"/>
          <cell r="L26">
            <v>0</v>
          </cell>
          <cell r="M26"/>
          <cell r="N26">
            <v>0</v>
          </cell>
          <cell r="O26" t="str">
            <v>Kém</v>
          </cell>
          <cell r="P26" t="str">
            <v>Kém</v>
          </cell>
          <cell r="Q26" t="str">
            <v>Học lại</v>
          </cell>
        </row>
        <row r="27">
          <cell r="B27" t="str">
            <v>TP055A0027</v>
          </cell>
          <cell r="C27" t="str">
            <v>Lâm Thiên</v>
          </cell>
          <cell r="D27" t="str">
            <v>Trang</v>
          </cell>
          <cell r="E27">
            <v>8</v>
          </cell>
          <cell r="F27">
            <v>7</v>
          </cell>
          <cell r="G27"/>
          <cell r="H27"/>
          <cell r="I27"/>
          <cell r="J27">
            <v>7.5</v>
          </cell>
          <cell r="K27">
            <v>10</v>
          </cell>
          <cell r="L27">
            <v>8.6</v>
          </cell>
          <cell r="M27"/>
          <cell r="N27">
            <v>8.6</v>
          </cell>
          <cell r="O27" t="str">
            <v>Giỏi</v>
          </cell>
          <cell r="P27" t="str">
            <v>Giỏi</v>
          </cell>
          <cell r="Q27" t="str">
            <v/>
          </cell>
        </row>
        <row r="28">
          <cell r="B28" t="str">
            <v>TP055A0020</v>
          </cell>
          <cell r="C28" t="str">
            <v>Trần Thị Huyền</v>
          </cell>
          <cell r="D28" t="str">
            <v>Trân</v>
          </cell>
          <cell r="E28"/>
          <cell r="F28"/>
          <cell r="G28"/>
          <cell r="H28"/>
          <cell r="I28"/>
          <cell r="J28">
            <v>0</v>
          </cell>
          <cell r="K28"/>
          <cell r="L28">
            <v>0</v>
          </cell>
          <cell r="M28"/>
          <cell r="N28">
            <v>0</v>
          </cell>
          <cell r="O28" t="str">
            <v>Kém</v>
          </cell>
          <cell r="P28" t="str">
            <v>Kém</v>
          </cell>
          <cell r="Q28" t="str">
            <v>Học lại</v>
          </cell>
        </row>
        <row r="29">
          <cell r="B29" t="str">
            <v>TP055A0021</v>
          </cell>
          <cell r="C29" t="str">
            <v>Quách Kim</v>
          </cell>
          <cell r="D29" t="str">
            <v>Uy</v>
          </cell>
          <cell r="E29">
            <v>7</v>
          </cell>
          <cell r="F29">
            <v>7</v>
          </cell>
          <cell r="G29"/>
          <cell r="H29"/>
          <cell r="I29"/>
          <cell r="J29">
            <v>7</v>
          </cell>
          <cell r="K29"/>
          <cell r="L29">
            <v>4</v>
          </cell>
          <cell r="M29"/>
          <cell r="N29">
            <v>4</v>
          </cell>
          <cell r="O29" t="str">
            <v>Yếu</v>
          </cell>
          <cell r="P29" t="str">
            <v>Yếu</v>
          </cell>
          <cell r="Q29" t="str">
            <v>Thi lại</v>
          </cell>
        </row>
        <row r="30">
          <cell r="B30" t="str">
            <v>TP055A0024</v>
          </cell>
          <cell r="C30" t="str">
            <v>Đào Thị Ngọc</v>
          </cell>
          <cell r="D30" t="str">
            <v>Vân</v>
          </cell>
          <cell r="E30">
            <v>8</v>
          </cell>
          <cell r="F30">
            <v>9</v>
          </cell>
          <cell r="G30"/>
          <cell r="H30"/>
          <cell r="I30"/>
          <cell r="J30">
            <v>8.5</v>
          </cell>
          <cell r="K30">
            <v>7</v>
          </cell>
          <cell r="L30">
            <v>7.9</v>
          </cell>
          <cell r="M30"/>
          <cell r="N30">
            <v>7.9</v>
          </cell>
          <cell r="O30" t="str">
            <v>Khá</v>
          </cell>
          <cell r="P30" t="str">
            <v>Khá</v>
          </cell>
          <cell r="Q30" t="str">
            <v/>
          </cell>
        </row>
        <row r="31">
          <cell r="B31" t="str">
            <v>TP055A0025</v>
          </cell>
          <cell r="C31" t="str">
            <v xml:space="preserve">Nguyễn Thảo </v>
          </cell>
          <cell r="D31" t="str">
            <v>Vy</v>
          </cell>
          <cell r="E31">
            <v>8</v>
          </cell>
          <cell r="F31">
            <v>7</v>
          </cell>
          <cell r="G31"/>
          <cell r="H31"/>
          <cell r="I31"/>
          <cell r="J31">
            <v>7.5</v>
          </cell>
          <cell r="K31">
            <v>8</v>
          </cell>
          <cell r="L31">
            <v>7.7</v>
          </cell>
          <cell r="M31"/>
          <cell r="N31">
            <v>7.7</v>
          </cell>
          <cell r="O31" t="str">
            <v>Khá</v>
          </cell>
          <cell r="P31" t="str">
            <v>Khá</v>
          </cell>
          <cell r="Q31" t="str">
            <v/>
          </cell>
        </row>
        <row r="32">
          <cell r="B32" t="str">
            <v>TP055A0026</v>
          </cell>
          <cell r="C32" t="str">
            <v xml:space="preserve">Mai Thị Ngọc  </v>
          </cell>
          <cell r="D32" t="str">
            <v>Yến</v>
          </cell>
          <cell r="E32"/>
          <cell r="F32"/>
          <cell r="G32"/>
          <cell r="H32"/>
          <cell r="I32"/>
          <cell r="J32">
            <v>0</v>
          </cell>
          <cell r="K32"/>
          <cell r="L32">
            <v>0</v>
          </cell>
          <cell r="M32"/>
          <cell r="N32">
            <v>0</v>
          </cell>
          <cell r="O32" t="str">
            <v>Kém</v>
          </cell>
          <cell r="P32" t="str">
            <v>Kém</v>
          </cell>
          <cell r="Q32" t="str">
            <v>Học lại</v>
          </cell>
        </row>
        <row r="33">
          <cell r="K33"/>
        </row>
        <row r="39">
          <cell r="B39" t="str">
            <v>Nguyễn Minh Hải</v>
          </cell>
        </row>
      </sheetData>
      <sheetData sheetId="31"/>
      <sheetData sheetId="32">
        <row r="6">
          <cell r="B6" t="str">
            <v>TP055A0001</v>
          </cell>
          <cell r="C6" t="str">
            <v>Lê Trần Bảo</v>
          </cell>
          <cell r="D6" t="str">
            <v>Châu</v>
          </cell>
          <cell r="E6"/>
          <cell r="F6"/>
          <cell r="G6"/>
          <cell r="H6"/>
          <cell r="I6"/>
          <cell r="J6">
            <v>0</v>
          </cell>
          <cell r="K6"/>
          <cell r="L6">
            <v>0</v>
          </cell>
          <cell r="M6"/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</row>
        <row r="7">
          <cell r="B7" t="str">
            <v>TP055A0002</v>
          </cell>
          <cell r="C7" t="str">
            <v>Hồ Phương Ngọc</v>
          </cell>
          <cell r="D7" t="str">
            <v>Diễm</v>
          </cell>
          <cell r="E7">
            <v>6</v>
          </cell>
          <cell r="F7"/>
          <cell r="G7"/>
          <cell r="H7"/>
          <cell r="I7"/>
          <cell r="J7">
            <v>6</v>
          </cell>
          <cell r="K7">
            <v>8.5</v>
          </cell>
          <cell r="L7">
            <v>7.5</v>
          </cell>
          <cell r="M7"/>
          <cell r="N7">
            <v>7.5</v>
          </cell>
          <cell r="O7" t="str">
            <v>Khá</v>
          </cell>
          <cell r="P7" t="str">
            <v>Khá</v>
          </cell>
          <cell r="Q7" t="str">
            <v/>
          </cell>
        </row>
        <row r="8">
          <cell r="B8" t="str">
            <v>TP055A0003</v>
          </cell>
          <cell r="C8" t="str">
            <v>Hồ Sĩ Xuân</v>
          </cell>
          <cell r="D8" t="str">
            <v>Duy</v>
          </cell>
          <cell r="E8">
            <v>5</v>
          </cell>
          <cell r="F8"/>
          <cell r="G8"/>
          <cell r="H8"/>
          <cell r="I8"/>
          <cell r="J8">
            <v>5</v>
          </cell>
          <cell r="K8">
            <v>7</v>
          </cell>
          <cell r="L8">
            <v>6.2</v>
          </cell>
          <cell r="M8"/>
          <cell r="N8">
            <v>6.2</v>
          </cell>
          <cell r="O8" t="str">
            <v>TB.khá</v>
          </cell>
          <cell r="P8" t="str">
            <v>TB.khá</v>
          </cell>
          <cell r="Q8" t="str">
            <v/>
          </cell>
        </row>
        <row r="9">
          <cell r="B9" t="str">
            <v>TP055A0004</v>
          </cell>
          <cell r="C9" t="str">
            <v>Lý Kim</v>
          </cell>
          <cell r="D9" t="str">
            <v>Đạt</v>
          </cell>
          <cell r="E9">
            <v>8</v>
          </cell>
          <cell r="F9"/>
          <cell r="G9"/>
          <cell r="H9"/>
          <cell r="I9"/>
          <cell r="J9">
            <v>8</v>
          </cell>
          <cell r="K9">
            <v>8.5</v>
          </cell>
          <cell r="L9">
            <v>8.3000000000000007</v>
          </cell>
          <cell r="M9"/>
          <cell r="N9">
            <v>8.3000000000000007</v>
          </cell>
          <cell r="O9" t="str">
            <v>Giỏi</v>
          </cell>
          <cell r="P9" t="str">
            <v>Giỏi</v>
          </cell>
          <cell r="Q9" t="str">
            <v/>
          </cell>
        </row>
        <row r="10">
          <cell r="B10" t="str">
            <v>TP055A0005</v>
          </cell>
          <cell r="C10" t="str">
            <v>Nguyễn Thị Thanh</v>
          </cell>
          <cell r="D10" t="str">
            <v>Hạ</v>
          </cell>
          <cell r="E10"/>
          <cell r="F10"/>
          <cell r="G10"/>
          <cell r="H10"/>
          <cell r="I10"/>
          <cell r="J10">
            <v>0</v>
          </cell>
          <cell r="K10"/>
          <cell r="L10">
            <v>0</v>
          </cell>
          <cell r="M10"/>
          <cell r="N10">
            <v>0</v>
          </cell>
          <cell r="O10" t="str">
            <v>Kém</v>
          </cell>
          <cell r="P10" t="str">
            <v>Kém</v>
          </cell>
          <cell r="Q10" t="str">
            <v>Học lại</v>
          </cell>
        </row>
        <row r="11">
          <cell r="B11" t="str">
            <v>TP055A0006</v>
          </cell>
          <cell r="C11" t="str">
            <v>Trương Thái Trọng</v>
          </cell>
          <cell r="D11" t="str">
            <v>Hiếu</v>
          </cell>
          <cell r="E11">
            <v>7</v>
          </cell>
          <cell r="F11"/>
          <cell r="G11"/>
          <cell r="H11"/>
          <cell r="I11"/>
          <cell r="J11">
            <v>7</v>
          </cell>
          <cell r="K11">
            <v>7</v>
          </cell>
          <cell r="L11">
            <v>7</v>
          </cell>
          <cell r="M11"/>
          <cell r="N11">
            <v>7</v>
          </cell>
          <cell r="O11" t="str">
            <v>Khá</v>
          </cell>
          <cell r="P11" t="str">
            <v>Khá</v>
          </cell>
          <cell r="Q11" t="str">
            <v/>
          </cell>
        </row>
        <row r="12">
          <cell r="B12" t="str">
            <v>TA055A0038</v>
          </cell>
          <cell r="C12" t="str">
            <v xml:space="preserve">Lâm Minh </v>
          </cell>
          <cell r="D12" t="str">
            <v>Hoàng</v>
          </cell>
          <cell r="E12">
            <v>5</v>
          </cell>
          <cell r="F12"/>
          <cell r="G12"/>
          <cell r="H12"/>
          <cell r="I12"/>
          <cell r="J12">
            <v>5</v>
          </cell>
          <cell r="K12">
            <v>7</v>
          </cell>
          <cell r="L12">
            <v>6.2</v>
          </cell>
          <cell r="M12"/>
          <cell r="N12">
            <v>6.2</v>
          </cell>
          <cell r="O12" t="str">
            <v>TB.khá</v>
          </cell>
          <cell r="P12" t="str">
            <v>TB.khá</v>
          </cell>
          <cell r="Q12" t="str">
            <v/>
          </cell>
        </row>
        <row r="13">
          <cell r="B13" t="str">
            <v>TP055A0007</v>
          </cell>
          <cell r="C13" t="str">
            <v>Lê Thị Cẩm</v>
          </cell>
          <cell r="D13" t="str">
            <v>Hồng</v>
          </cell>
          <cell r="E13"/>
          <cell r="F13"/>
          <cell r="G13"/>
          <cell r="H13"/>
          <cell r="I13"/>
          <cell r="J13">
            <v>0</v>
          </cell>
          <cell r="K13"/>
          <cell r="L13">
            <v>0</v>
          </cell>
          <cell r="M13"/>
          <cell r="N13">
            <v>0</v>
          </cell>
          <cell r="O13" t="str">
            <v>Kém</v>
          </cell>
          <cell r="P13" t="str">
            <v>Kém</v>
          </cell>
          <cell r="Q13" t="str">
            <v>Học lại</v>
          </cell>
        </row>
        <row r="14">
          <cell r="B14" t="str">
            <v>TP055A0008</v>
          </cell>
          <cell r="C14" t="str">
            <v>Trần Quốc</v>
          </cell>
          <cell r="D14" t="str">
            <v>Huy</v>
          </cell>
          <cell r="E14">
            <v>5</v>
          </cell>
          <cell r="F14"/>
          <cell r="G14"/>
          <cell r="H14"/>
          <cell r="I14"/>
          <cell r="J14">
            <v>5</v>
          </cell>
          <cell r="K14">
            <v>7</v>
          </cell>
          <cell r="L14">
            <v>6.2</v>
          </cell>
          <cell r="M14"/>
          <cell r="N14">
            <v>6.2</v>
          </cell>
          <cell r="O14" t="str">
            <v>TB.khá</v>
          </cell>
          <cell r="P14" t="str">
            <v>TB.khá</v>
          </cell>
          <cell r="Q14" t="str">
            <v/>
          </cell>
        </row>
        <row r="15">
          <cell r="B15" t="str">
            <v>TP055A0009</v>
          </cell>
          <cell r="C15" t="str">
            <v>Ngô Thị</v>
          </cell>
          <cell r="D15" t="str">
            <v>Kiên</v>
          </cell>
          <cell r="E15">
            <v>6</v>
          </cell>
          <cell r="F15"/>
          <cell r="G15"/>
          <cell r="H15"/>
          <cell r="I15"/>
          <cell r="J15">
            <v>6</v>
          </cell>
          <cell r="K15">
            <v>6.5</v>
          </cell>
          <cell r="L15">
            <v>6.3</v>
          </cell>
          <cell r="M15"/>
          <cell r="N15">
            <v>6.3</v>
          </cell>
          <cell r="O15" t="str">
            <v>TB.khá</v>
          </cell>
          <cell r="P15" t="str">
            <v>TB.khá</v>
          </cell>
          <cell r="Q15" t="str">
            <v/>
          </cell>
        </row>
        <row r="16">
          <cell r="B16"/>
          <cell r="C16" t="str">
            <v>Lê Đăng</v>
          </cell>
          <cell r="D16" t="str">
            <v>Khoa</v>
          </cell>
          <cell r="E16"/>
          <cell r="F16"/>
          <cell r="G16"/>
          <cell r="H16"/>
          <cell r="I16"/>
          <cell r="J16">
            <v>0</v>
          </cell>
          <cell r="K16"/>
          <cell r="L16">
            <v>0</v>
          </cell>
          <cell r="M16"/>
          <cell r="N16">
            <v>0</v>
          </cell>
          <cell r="O16" t="str">
            <v>Kém</v>
          </cell>
          <cell r="P16" t="str">
            <v>Kém</v>
          </cell>
          <cell r="Q16" t="str">
            <v>Học lại</v>
          </cell>
        </row>
        <row r="17">
          <cell r="B17" t="str">
            <v>TP055A0011</v>
          </cell>
          <cell r="C17" t="str">
            <v>Nguyễn Nhất</v>
          </cell>
          <cell r="D17" t="str">
            <v>Linh</v>
          </cell>
          <cell r="E17"/>
          <cell r="F17"/>
          <cell r="G17"/>
          <cell r="H17"/>
          <cell r="I17"/>
          <cell r="J17">
            <v>0</v>
          </cell>
          <cell r="K17"/>
          <cell r="L17">
            <v>0</v>
          </cell>
          <cell r="M17"/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</row>
        <row r="18">
          <cell r="B18" t="str">
            <v>TP055A0012</v>
          </cell>
          <cell r="C18" t="str">
            <v>Nguyễn Văn</v>
          </cell>
          <cell r="D18" t="str">
            <v>Phố</v>
          </cell>
          <cell r="E18"/>
          <cell r="F18"/>
          <cell r="G18"/>
          <cell r="H18"/>
          <cell r="I18"/>
          <cell r="J18">
            <v>0</v>
          </cell>
          <cell r="K18"/>
          <cell r="L18">
            <v>0</v>
          </cell>
          <cell r="M18"/>
          <cell r="N18">
            <v>0</v>
          </cell>
          <cell r="O18" t="str">
            <v>Kém</v>
          </cell>
          <cell r="P18" t="str">
            <v>Kém</v>
          </cell>
          <cell r="Q18" t="str">
            <v>Học lại</v>
          </cell>
        </row>
        <row r="19">
          <cell r="B19" t="str">
            <v>TP055A0013</v>
          </cell>
          <cell r="C19" t="str">
            <v>Hồ Hoàng</v>
          </cell>
          <cell r="D19" t="str">
            <v>Phúc</v>
          </cell>
          <cell r="E19"/>
          <cell r="F19"/>
          <cell r="G19"/>
          <cell r="H19"/>
          <cell r="I19"/>
          <cell r="J19">
            <v>0</v>
          </cell>
          <cell r="K19"/>
          <cell r="L19">
            <v>0</v>
          </cell>
          <cell r="M19"/>
          <cell r="N19">
            <v>0</v>
          </cell>
          <cell r="O19" t="str">
            <v>Kém</v>
          </cell>
          <cell r="P19" t="str">
            <v>Kém</v>
          </cell>
          <cell r="Q19" t="str">
            <v>Học lại</v>
          </cell>
        </row>
        <row r="20">
          <cell r="B20" t="str">
            <v>TP055A0014</v>
          </cell>
          <cell r="C20" t="str">
            <v>Thóng Kim</v>
          </cell>
          <cell r="D20" t="str">
            <v>Phụng</v>
          </cell>
          <cell r="E20">
            <v>6</v>
          </cell>
          <cell r="F20"/>
          <cell r="G20"/>
          <cell r="H20"/>
          <cell r="I20"/>
          <cell r="J20">
            <v>6</v>
          </cell>
          <cell r="K20">
            <v>6.5</v>
          </cell>
          <cell r="L20">
            <v>6.3</v>
          </cell>
          <cell r="M20"/>
          <cell r="N20">
            <v>6.3</v>
          </cell>
          <cell r="O20" t="str">
            <v>TB.khá</v>
          </cell>
          <cell r="P20" t="str">
            <v>TB.khá</v>
          </cell>
          <cell r="Q20" t="str">
            <v/>
          </cell>
        </row>
        <row r="21">
          <cell r="B21" t="str">
            <v>TP055A0023</v>
          </cell>
          <cell r="C21" t="str">
            <v>Đoàn Hồng</v>
          </cell>
          <cell r="D21" t="str">
            <v>Tiên</v>
          </cell>
          <cell r="E21">
            <v>6</v>
          </cell>
          <cell r="F21"/>
          <cell r="G21"/>
          <cell r="H21"/>
          <cell r="I21"/>
          <cell r="J21">
            <v>6</v>
          </cell>
          <cell r="K21">
            <v>7</v>
          </cell>
          <cell r="L21">
            <v>6.6</v>
          </cell>
          <cell r="M21"/>
          <cell r="N21">
            <v>6.6</v>
          </cell>
          <cell r="O21" t="str">
            <v>TB.khá</v>
          </cell>
          <cell r="P21" t="str">
            <v>TB.khá</v>
          </cell>
          <cell r="Q21" t="str">
            <v/>
          </cell>
        </row>
        <row r="22">
          <cell r="B22" t="str">
            <v>TP055A0015</v>
          </cell>
          <cell r="C22" t="str">
            <v>Ngô Thị Thanh</v>
          </cell>
          <cell r="D22" t="str">
            <v>Tiền</v>
          </cell>
          <cell r="E22">
            <v>5</v>
          </cell>
          <cell r="F22"/>
          <cell r="G22"/>
          <cell r="H22"/>
          <cell r="I22"/>
          <cell r="J22">
            <v>5</v>
          </cell>
          <cell r="K22">
            <v>9</v>
          </cell>
          <cell r="L22">
            <v>7.4</v>
          </cell>
          <cell r="M22"/>
          <cell r="N22">
            <v>7.4</v>
          </cell>
          <cell r="O22" t="str">
            <v>Khá</v>
          </cell>
          <cell r="P22" t="str">
            <v>Khá</v>
          </cell>
          <cell r="Q22" t="str">
            <v/>
          </cell>
        </row>
        <row r="23">
          <cell r="B23" t="str">
            <v>TP055A0017</v>
          </cell>
          <cell r="C23" t="str">
            <v>Vương Thị</v>
          </cell>
          <cell r="D23" t="str">
            <v>Thanh</v>
          </cell>
          <cell r="E23"/>
          <cell r="F23"/>
          <cell r="G23"/>
          <cell r="H23"/>
          <cell r="I23"/>
          <cell r="J23">
            <v>0</v>
          </cell>
          <cell r="K23"/>
          <cell r="L23">
            <v>0</v>
          </cell>
          <cell r="M23"/>
          <cell r="N23">
            <v>0</v>
          </cell>
          <cell r="O23" t="str">
            <v>Kém</v>
          </cell>
          <cell r="P23" t="str">
            <v>Kém</v>
          </cell>
          <cell r="Q23" t="str">
            <v>Học lại</v>
          </cell>
        </row>
        <row r="24">
          <cell r="B24" t="str">
            <v>TP055A0018</v>
          </cell>
          <cell r="C24" t="str">
            <v>Nguyễn Thị Thu</v>
          </cell>
          <cell r="D24" t="str">
            <v>Thuỷ</v>
          </cell>
          <cell r="E24"/>
          <cell r="F24"/>
          <cell r="G24"/>
          <cell r="H24"/>
          <cell r="I24"/>
          <cell r="J24">
            <v>0</v>
          </cell>
          <cell r="K24"/>
          <cell r="L24">
            <v>0</v>
          </cell>
          <cell r="M24"/>
          <cell r="N24">
            <v>0</v>
          </cell>
          <cell r="O24" t="str">
            <v>Kém</v>
          </cell>
          <cell r="P24" t="str">
            <v>Kém</v>
          </cell>
          <cell r="Q24" t="str">
            <v>Học lại</v>
          </cell>
        </row>
        <row r="25">
          <cell r="B25" t="str">
            <v>TA055A0037</v>
          </cell>
          <cell r="C25" t="str">
            <v xml:space="preserve">Đỗ Thị </v>
          </cell>
          <cell r="D25" t="str">
            <v>Thủy</v>
          </cell>
          <cell r="E25"/>
          <cell r="F25"/>
          <cell r="G25"/>
          <cell r="H25"/>
          <cell r="I25"/>
          <cell r="J25">
            <v>0</v>
          </cell>
          <cell r="K25"/>
          <cell r="L25">
            <v>0</v>
          </cell>
          <cell r="M25"/>
          <cell r="N25">
            <v>0</v>
          </cell>
          <cell r="O25" t="str">
            <v>Kém</v>
          </cell>
          <cell r="P25" t="str">
            <v>Kém</v>
          </cell>
          <cell r="Q25" t="str">
            <v>Học lại</v>
          </cell>
        </row>
        <row r="26">
          <cell r="B26"/>
          <cell r="C26" t="str">
            <v xml:space="preserve">Lê Thị Anh </v>
          </cell>
          <cell r="D26" t="str">
            <v>Thư</v>
          </cell>
          <cell r="E26"/>
          <cell r="F26"/>
          <cell r="G26"/>
          <cell r="H26"/>
          <cell r="I26"/>
          <cell r="J26">
            <v>0</v>
          </cell>
          <cell r="K26"/>
          <cell r="L26">
            <v>0</v>
          </cell>
          <cell r="M26"/>
          <cell r="N26">
            <v>0</v>
          </cell>
          <cell r="O26" t="str">
            <v>Kém</v>
          </cell>
          <cell r="P26" t="str">
            <v>Kém</v>
          </cell>
          <cell r="Q26" t="str">
            <v>Học lại</v>
          </cell>
        </row>
        <row r="27">
          <cell r="B27" t="str">
            <v>TP055A0027</v>
          </cell>
          <cell r="C27" t="str">
            <v>Lâm Thiên</v>
          </cell>
          <cell r="D27" t="str">
            <v>Trang</v>
          </cell>
          <cell r="E27">
            <v>5</v>
          </cell>
          <cell r="F27"/>
          <cell r="G27"/>
          <cell r="H27"/>
          <cell r="I27"/>
          <cell r="J27">
            <v>5</v>
          </cell>
          <cell r="K27">
            <v>6</v>
          </cell>
          <cell r="L27">
            <v>5.6</v>
          </cell>
          <cell r="M27"/>
          <cell r="N27">
            <v>5.6</v>
          </cell>
          <cell r="O27" t="str">
            <v>T.bình</v>
          </cell>
          <cell r="P27" t="str">
            <v>T.bình</v>
          </cell>
          <cell r="Q27" t="str">
            <v/>
          </cell>
        </row>
        <row r="28">
          <cell r="B28" t="str">
            <v>TP055A0020</v>
          </cell>
          <cell r="C28" t="str">
            <v>Trần Thị Huyền</v>
          </cell>
          <cell r="D28" t="str">
            <v>Trân</v>
          </cell>
          <cell r="E28"/>
          <cell r="F28"/>
          <cell r="G28"/>
          <cell r="H28"/>
          <cell r="I28"/>
          <cell r="J28">
            <v>0</v>
          </cell>
          <cell r="K28"/>
          <cell r="L28">
            <v>0</v>
          </cell>
          <cell r="M28"/>
          <cell r="N28">
            <v>0</v>
          </cell>
          <cell r="O28" t="str">
            <v>Kém</v>
          </cell>
          <cell r="P28" t="str">
            <v>Kém</v>
          </cell>
          <cell r="Q28" t="str">
            <v>Học lại</v>
          </cell>
        </row>
        <row r="29">
          <cell r="B29" t="str">
            <v>TP055A0021</v>
          </cell>
          <cell r="C29" t="str">
            <v>Quách Kim</v>
          </cell>
          <cell r="D29" t="str">
            <v>Uy</v>
          </cell>
          <cell r="E29"/>
          <cell r="F29"/>
          <cell r="G29"/>
          <cell r="H29"/>
          <cell r="I29"/>
          <cell r="J29">
            <v>0</v>
          </cell>
          <cell r="K29"/>
          <cell r="L29">
            <v>0</v>
          </cell>
          <cell r="M29"/>
          <cell r="N29">
            <v>0</v>
          </cell>
          <cell r="O29" t="str">
            <v>Kém</v>
          </cell>
          <cell r="P29" t="str">
            <v>Kém</v>
          </cell>
          <cell r="Q29" t="str">
            <v>Học lại</v>
          </cell>
        </row>
        <row r="30">
          <cell r="B30" t="str">
            <v>TP055A0024</v>
          </cell>
          <cell r="C30" t="str">
            <v>Đào Thị Ngọc</v>
          </cell>
          <cell r="D30" t="str">
            <v>Vân</v>
          </cell>
          <cell r="E30">
            <v>6</v>
          </cell>
          <cell r="F30"/>
          <cell r="G30"/>
          <cell r="H30"/>
          <cell r="I30"/>
          <cell r="J30">
            <v>6</v>
          </cell>
          <cell r="K30">
            <v>7</v>
          </cell>
          <cell r="L30">
            <v>6.6</v>
          </cell>
          <cell r="M30"/>
          <cell r="N30">
            <v>6.6</v>
          </cell>
          <cell r="O30" t="str">
            <v>TB.khá</v>
          </cell>
          <cell r="P30" t="str">
            <v>TB.khá</v>
          </cell>
          <cell r="Q30" t="str">
            <v/>
          </cell>
        </row>
        <row r="31">
          <cell r="B31" t="str">
            <v>TP055A0025</v>
          </cell>
          <cell r="C31" t="str">
            <v xml:space="preserve">Nguyễn Thảo </v>
          </cell>
          <cell r="D31" t="str">
            <v>Vy</v>
          </cell>
          <cell r="E31">
            <v>6</v>
          </cell>
          <cell r="F31"/>
          <cell r="G31"/>
          <cell r="H31"/>
          <cell r="I31"/>
          <cell r="J31">
            <v>6</v>
          </cell>
          <cell r="K31">
            <v>7</v>
          </cell>
          <cell r="L31">
            <v>6.6</v>
          </cell>
          <cell r="M31"/>
          <cell r="N31">
            <v>6.6</v>
          </cell>
          <cell r="O31" t="str">
            <v>TB.khá</v>
          </cell>
          <cell r="P31" t="str">
            <v>TB.khá</v>
          </cell>
          <cell r="Q31" t="str">
            <v/>
          </cell>
        </row>
        <row r="32">
          <cell r="B32" t="str">
            <v>TP055A0026</v>
          </cell>
          <cell r="C32" t="str">
            <v xml:space="preserve">Mai Thị Ngọc  </v>
          </cell>
          <cell r="D32" t="str">
            <v>Yến</v>
          </cell>
          <cell r="E32"/>
          <cell r="F32"/>
          <cell r="G32"/>
          <cell r="H32"/>
          <cell r="I32"/>
          <cell r="J32">
            <v>0</v>
          </cell>
          <cell r="K32"/>
          <cell r="L32">
            <v>0</v>
          </cell>
          <cell r="M32"/>
          <cell r="N32">
            <v>0</v>
          </cell>
          <cell r="O32" t="str">
            <v>Kém</v>
          </cell>
          <cell r="P32" t="str">
            <v>Kém</v>
          </cell>
          <cell r="Q32" t="str">
            <v>Học lại</v>
          </cell>
        </row>
        <row r="33">
          <cell r="K33"/>
        </row>
        <row r="39">
          <cell r="B39" t="str">
            <v>Nguyễn Minh Hải</v>
          </cell>
        </row>
      </sheetData>
      <sheetData sheetId="33"/>
      <sheetData sheetId="34">
        <row r="6">
          <cell r="B6" t="str">
            <v>TP055A0001</v>
          </cell>
          <cell r="C6" t="str">
            <v>Lê Trần Bảo</v>
          </cell>
          <cell r="D6" t="str">
            <v>Châu</v>
          </cell>
          <cell r="E6"/>
          <cell r="F6"/>
          <cell r="G6"/>
          <cell r="H6"/>
          <cell r="I6"/>
          <cell r="J6">
            <v>0</v>
          </cell>
          <cell r="K6"/>
          <cell r="L6">
            <v>0</v>
          </cell>
          <cell r="M6"/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</row>
        <row r="7">
          <cell r="B7" t="str">
            <v>TP055A0002</v>
          </cell>
          <cell r="C7" t="str">
            <v>Hồ Phương Ngọc</v>
          </cell>
          <cell r="D7" t="str">
            <v>Diễm</v>
          </cell>
          <cell r="E7">
            <v>8</v>
          </cell>
          <cell r="F7"/>
          <cell r="G7"/>
          <cell r="H7"/>
          <cell r="I7"/>
          <cell r="J7">
            <v>8</v>
          </cell>
          <cell r="K7">
            <v>8</v>
          </cell>
          <cell r="L7">
            <v>8</v>
          </cell>
          <cell r="M7"/>
          <cell r="N7">
            <v>8</v>
          </cell>
          <cell r="O7" t="str">
            <v>Giỏi</v>
          </cell>
          <cell r="P7" t="str">
            <v>Giỏi</v>
          </cell>
          <cell r="Q7" t="str">
            <v/>
          </cell>
        </row>
        <row r="8">
          <cell r="B8" t="str">
            <v>TP055A0003</v>
          </cell>
          <cell r="C8" t="str">
            <v>Hồ Sĩ Xuân</v>
          </cell>
          <cell r="D8" t="str">
            <v>Duy</v>
          </cell>
          <cell r="E8">
            <v>8</v>
          </cell>
          <cell r="F8"/>
          <cell r="G8"/>
          <cell r="H8"/>
          <cell r="I8"/>
          <cell r="J8">
            <v>8</v>
          </cell>
          <cell r="K8">
            <v>8</v>
          </cell>
          <cell r="L8">
            <v>8</v>
          </cell>
          <cell r="M8"/>
          <cell r="N8">
            <v>8</v>
          </cell>
          <cell r="O8" t="str">
            <v>Giỏi</v>
          </cell>
          <cell r="P8" t="str">
            <v>Giỏi</v>
          </cell>
          <cell r="Q8" t="str">
            <v/>
          </cell>
        </row>
        <row r="9">
          <cell r="B9" t="str">
            <v>TP055A0004</v>
          </cell>
          <cell r="C9" t="str">
            <v>Lý Kim</v>
          </cell>
          <cell r="D9" t="str">
            <v>Đạt</v>
          </cell>
          <cell r="E9">
            <v>8</v>
          </cell>
          <cell r="F9"/>
          <cell r="G9"/>
          <cell r="H9"/>
          <cell r="I9"/>
          <cell r="J9">
            <v>8</v>
          </cell>
          <cell r="K9">
            <v>8</v>
          </cell>
          <cell r="L9">
            <v>8</v>
          </cell>
          <cell r="M9"/>
          <cell r="N9">
            <v>8</v>
          </cell>
          <cell r="O9" t="str">
            <v>Giỏi</v>
          </cell>
          <cell r="P9" t="str">
            <v>Giỏi</v>
          </cell>
          <cell r="Q9" t="str">
            <v/>
          </cell>
        </row>
        <row r="10">
          <cell r="B10" t="str">
            <v>TP055A0005</v>
          </cell>
          <cell r="C10" t="str">
            <v>Nguyễn Thị Thanh</v>
          </cell>
          <cell r="D10" t="str">
            <v>Hạ</v>
          </cell>
          <cell r="E10"/>
          <cell r="F10"/>
          <cell r="G10"/>
          <cell r="H10"/>
          <cell r="I10"/>
          <cell r="J10">
            <v>0</v>
          </cell>
          <cell r="K10"/>
          <cell r="L10">
            <v>0</v>
          </cell>
          <cell r="M10"/>
          <cell r="N10">
            <v>0</v>
          </cell>
          <cell r="O10" t="str">
            <v>Kém</v>
          </cell>
          <cell r="P10" t="str">
            <v>Kém</v>
          </cell>
          <cell r="Q10" t="str">
            <v>Học lại</v>
          </cell>
        </row>
        <row r="11">
          <cell r="B11" t="str">
            <v>TP055A0006</v>
          </cell>
          <cell r="C11" t="str">
            <v>Trương Thái Trọng</v>
          </cell>
          <cell r="D11" t="str">
            <v>Hiếu</v>
          </cell>
          <cell r="E11">
            <v>8</v>
          </cell>
          <cell r="F11"/>
          <cell r="G11"/>
          <cell r="H11"/>
          <cell r="I11"/>
          <cell r="J11">
            <v>8</v>
          </cell>
          <cell r="K11">
            <v>8</v>
          </cell>
          <cell r="L11">
            <v>8</v>
          </cell>
          <cell r="M11"/>
          <cell r="N11">
            <v>8</v>
          </cell>
          <cell r="O11" t="str">
            <v>Giỏi</v>
          </cell>
          <cell r="P11" t="str">
            <v>Giỏi</v>
          </cell>
          <cell r="Q11" t="str">
            <v/>
          </cell>
        </row>
        <row r="12">
          <cell r="B12" t="str">
            <v>TA055A0038</v>
          </cell>
          <cell r="C12" t="str">
            <v xml:space="preserve">Lâm Minh </v>
          </cell>
          <cell r="D12" t="str">
            <v>Hoàng</v>
          </cell>
          <cell r="E12">
            <v>7</v>
          </cell>
          <cell r="F12"/>
          <cell r="G12"/>
          <cell r="H12"/>
          <cell r="I12"/>
          <cell r="J12">
            <v>7</v>
          </cell>
          <cell r="K12">
            <v>7</v>
          </cell>
          <cell r="L12">
            <v>7</v>
          </cell>
          <cell r="M12"/>
          <cell r="N12">
            <v>7</v>
          </cell>
          <cell r="O12" t="str">
            <v>Khá</v>
          </cell>
          <cell r="P12" t="str">
            <v>Khá</v>
          </cell>
          <cell r="Q12" t="str">
            <v/>
          </cell>
        </row>
        <row r="13">
          <cell r="B13" t="str">
            <v>TP055A0007</v>
          </cell>
          <cell r="C13" t="str">
            <v>Lê Thị Cẩm</v>
          </cell>
          <cell r="D13" t="str">
            <v>Hồng</v>
          </cell>
          <cell r="E13"/>
          <cell r="F13"/>
          <cell r="G13"/>
          <cell r="H13"/>
          <cell r="I13"/>
          <cell r="J13">
            <v>0</v>
          </cell>
          <cell r="K13"/>
          <cell r="L13">
            <v>0</v>
          </cell>
          <cell r="M13"/>
          <cell r="N13">
            <v>0</v>
          </cell>
          <cell r="O13" t="str">
            <v>Kém</v>
          </cell>
          <cell r="P13" t="str">
            <v>Kém</v>
          </cell>
          <cell r="Q13" t="str">
            <v>Học lại</v>
          </cell>
        </row>
        <row r="14">
          <cell r="B14" t="str">
            <v>TP055A0008</v>
          </cell>
          <cell r="C14" t="str">
            <v>Trần Quốc</v>
          </cell>
          <cell r="D14" t="str">
            <v>Huy</v>
          </cell>
          <cell r="E14">
            <v>7.5</v>
          </cell>
          <cell r="F14"/>
          <cell r="G14"/>
          <cell r="H14"/>
          <cell r="I14"/>
          <cell r="J14">
            <v>7.5</v>
          </cell>
          <cell r="K14">
            <v>7.5</v>
          </cell>
          <cell r="L14">
            <v>7.5</v>
          </cell>
          <cell r="M14"/>
          <cell r="N14">
            <v>7.5</v>
          </cell>
          <cell r="O14" t="str">
            <v>Khá</v>
          </cell>
          <cell r="P14" t="str">
            <v>Khá</v>
          </cell>
          <cell r="Q14" t="str">
            <v/>
          </cell>
        </row>
        <row r="15">
          <cell r="B15" t="str">
            <v>TP055A0009</v>
          </cell>
          <cell r="C15" t="str">
            <v>Ngô Thị</v>
          </cell>
          <cell r="D15" t="str">
            <v>Kiên</v>
          </cell>
          <cell r="E15">
            <v>7.5</v>
          </cell>
          <cell r="F15"/>
          <cell r="G15"/>
          <cell r="H15"/>
          <cell r="I15"/>
          <cell r="J15">
            <v>7.5</v>
          </cell>
          <cell r="K15">
            <v>7.5</v>
          </cell>
          <cell r="L15">
            <v>7.5</v>
          </cell>
          <cell r="M15"/>
          <cell r="N15">
            <v>7.5</v>
          </cell>
          <cell r="O15" t="str">
            <v>Khá</v>
          </cell>
          <cell r="P15" t="str">
            <v>Khá</v>
          </cell>
          <cell r="Q15" t="str">
            <v/>
          </cell>
        </row>
        <row r="16">
          <cell r="B16"/>
          <cell r="C16" t="str">
            <v>Lê Đăng</v>
          </cell>
          <cell r="D16" t="str">
            <v>Khoa</v>
          </cell>
          <cell r="E16"/>
          <cell r="F16"/>
          <cell r="G16"/>
          <cell r="H16"/>
          <cell r="I16"/>
          <cell r="J16">
            <v>0</v>
          </cell>
          <cell r="K16"/>
          <cell r="L16">
            <v>0</v>
          </cell>
          <cell r="M16"/>
          <cell r="N16">
            <v>0</v>
          </cell>
          <cell r="O16" t="str">
            <v>Kém</v>
          </cell>
          <cell r="P16" t="str">
            <v>Kém</v>
          </cell>
          <cell r="Q16" t="str">
            <v>Học lại</v>
          </cell>
        </row>
        <row r="17">
          <cell r="B17" t="str">
            <v>TP055A0011</v>
          </cell>
          <cell r="C17" t="str">
            <v>Nguyễn Nhất</v>
          </cell>
          <cell r="D17" t="str">
            <v>Linh</v>
          </cell>
          <cell r="E17"/>
          <cell r="F17"/>
          <cell r="G17"/>
          <cell r="H17"/>
          <cell r="I17"/>
          <cell r="J17">
            <v>0</v>
          </cell>
          <cell r="K17"/>
          <cell r="L17">
            <v>0</v>
          </cell>
          <cell r="M17"/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</row>
        <row r="18">
          <cell r="B18" t="str">
            <v>TP055A0012</v>
          </cell>
          <cell r="C18" t="str">
            <v>Nguyễn Văn</v>
          </cell>
          <cell r="D18" t="str">
            <v>Phố</v>
          </cell>
          <cell r="E18"/>
          <cell r="F18"/>
          <cell r="G18"/>
          <cell r="H18"/>
          <cell r="I18"/>
          <cell r="J18">
            <v>0</v>
          </cell>
          <cell r="K18"/>
          <cell r="L18">
            <v>0</v>
          </cell>
          <cell r="M18"/>
          <cell r="N18">
            <v>0</v>
          </cell>
          <cell r="O18" t="str">
            <v>Kém</v>
          </cell>
          <cell r="P18" t="str">
            <v>Kém</v>
          </cell>
          <cell r="Q18" t="str">
            <v>Học lại</v>
          </cell>
        </row>
        <row r="19">
          <cell r="B19" t="str">
            <v>TP055A0013</v>
          </cell>
          <cell r="C19" t="str">
            <v>Hồ Hoàng</v>
          </cell>
          <cell r="D19" t="str">
            <v>Phúc</v>
          </cell>
          <cell r="E19">
            <v>7</v>
          </cell>
          <cell r="F19"/>
          <cell r="G19"/>
          <cell r="H19"/>
          <cell r="I19"/>
          <cell r="J19">
            <v>7</v>
          </cell>
          <cell r="K19">
            <v>7</v>
          </cell>
          <cell r="L19">
            <v>7</v>
          </cell>
          <cell r="M19"/>
          <cell r="N19">
            <v>7</v>
          </cell>
          <cell r="O19" t="str">
            <v>Khá</v>
          </cell>
          <cell r="P19" t="str">
            <v>Khá</v>
          </cell>
          <cell r="Q19" t="str">
            <v/>
          </cell>
        </row>
        <row r="20">
          <cell r="B20" t="str">
            <v>TP055A0014</v>
          </cell>
          <cell r="C20" t="str">
            <v>Thóng Kim</v>
          </cell>
          <cell r="D20" t="str">
            <v>Phụng</v>
          </cell>
          <cell r="E20">
            <v>7.5</v>
          </cell>
          <cell r="F20"/>
          <cell r="G20"/>
          <cell r="H20"/>
          <cell r="I20"/>
          <cell r="J20">
            <v>7.5</v>
          </cell>
          <cell r="K20">
            <v>7.5</v>
          </cell>
          <cell r="L20">
            <v>7.5</v>
          </cell>
          <cell r="M20"/>
          <cell r="N20">
            <v>7.5</v>
          </cell>
          <cell r="O20" t="str">
            <v>Khá</v>
          </cell>
          <cell r="P20" t="str">
            <v>Khá</v>
          </cell>
          <cell r="Q20" t="str">
            <v/>
          </cell>
        </row>
        <row r="21">
          <cell r="B21" t="str">
            <v>TP055A0023</v>
          </cell>
          <cell r="C21" t="str">
            <v>Đoàn Hồng</v>
          </cell>
          <cell r="D21" t="str">
            <v>Tiên</v>
          </cell>
          <cell r="E21">
            <v>7.5</v>
          </cell>
          <cell r="F21"/>
          <cell r="G21"/>
          <cell r="H21"/>
          <cell r="I21"/>
          <cell r="J21">
            <v>7.5</v>
          </cell>
          <cell r="K21">
            <v>7.5</v>
          </cell>
          <cell r="L21">
            <v>7.5</v>
          </cell>
          <cell r="M21"/>
          <cell r="N21">
            <v>7.5</v>
          </cell>
          <cell r="O21" t="str">
            <v>Khá</v>
          </cell>
          <cell r="P21" t="str">
            <v>Khá</v>
          </cell>
          <cell r="Q21" t="str">
            <v/>
          </cell>
        </row>
        <row r="22">
          <cell r="B22" t="str">
            <v>TP055A0015</v>
          </cell>
          <cell r="C22" t="str">
            <v>Ngô Thị Thanh</v>
          </cell>
          <cell r="D22" t="str">
            <v>Tiền</v>
          </cell>
          <cell r="E22">
            <v>8</v>
          </cell>
          <cell r="F22"/>
          <cell r="G22"/>
          <cell r="H22"/>
          <cell r="I22"/>
          <cell r="J22">
            <v>8</v>
          </cell>
          <cell r="K22">
            <v>8</v>
          </cell>
          <cell r="L22">
            <v>8</v>
          </cell>
          <cell r="M22"/>
          <cell r="N22">
            <v>8</v>
          </cell>
          <cell r="O22" t="str">
            <v>Giỏi</v>
          </cell>
          <cell r="P22" t="str">
            <v>Giỏi</v>
          </cell>
          <cell r="Q22" t="str">
            <v/>
          </cell>
        </row>
        <row r="23">
          <cell r="B23" t="str">
            <v>TP055A0017</v>
          </cell>
          <cell r="C23" t="str">
            <v>Vương Thị</v>
          </cell>
          <cell r="D23" t="str">
            <v>Thanh</v>
          </cell>
          <cell r="E23"/>
          <cell r="F23"/>
          <cell r="G23"/>
          <cell r="H23"/>
          <cell r="I23"/>
          <cell r="J23">
            <v>0</v>
          </cell>
          <cell r="K23"/>
          <cell r="L23">
            <v>0</v>
          </cell>
          <cell r="M23"/>
          <cell r="N23">
            <v>0</v>
          </cell>
          <cell r="O23" t="str">
            <v>Kém</v>
          </cell>
          <cell r="P23" t="str">
            <v>Kém</v>
          </cell>
          <cell r="Q23" t="str">
            <v>Học lại</v>
          </cell>
        </row>
        <row r="24">
          <cell r="B24" t="str">
            <v>TP055A0018</v>
          </cell>
          <cell r="C24" t="str">
            <v>Nguyễn Thị Thu</v>
          </cell>
          <cell r="D24" t="str">
            <v>Thuỷ</v>
          </cell>
          <cell r="E24"/>
          <cell r="F24"/>
          <cell r="G24"/>
          <cell r="H24"/>
          <cell r="I24"/>
          <cell r="J24">
            <v>0</v>
          </cell>
          <cell r="K24"/>
          <cell r="L24">
            <v>0</v>
          </cell>
          <cell r="M24"/>
          <cell r="N24">
            <v>0</v>
          </cell>
          <cell r="O24" t="str">
            <v>Kém</v>
          </cell>
          <cell r="P24" t="str">
            <v>Kém</v>
          </cell>
          <cell r="Q24" t="str">
            <v>Học lại</v>
          </cell>
        </row>
        <row r="25">
          <cell r="B25" t="str">
            <v>TA055A0037</v>
          </cell>
          <cell r="C25" t="str">
            <v xml:space="preserve">Đỗ Thị </v>
          </cell>
          <cell r="D25" t="str">
            <v>Thủy</v>
          </cell>
          <cell r="E25"/>
          <cell r="F25"/>
          <cell r="G25"/>
          <cell r="H25"/>
          <cell r="I25"/>
          <cell r="J25">
            <v>0</v>
          </cell>
          <cell r="K25"/>
          <cell r="L25">
            <v>0</v>
          </cell>
          <cell r="M25"/>
          <cell r="N25">
            <v>0</v>
          </cell>
          <cell r="O25" t="str">
            <v>Kém</v>
          </cell>
          <cell r="P25" t="str">
            <v>Kém</v>
          </cell>
          <cell r="Q25" t="str">
            <v>Học lại</v>
          </cell>
        </row>
        <row r="26">
          <cell r="B26"/>
          <cell r="C26" t="str">
            <v xml:space="preserve">Lê Thị Anh </v>
          </cell>
          <cell r="D26" t="str">
            <v>Thư</v>
          </cell>
          <cell r="E26"/>
          <cell r="F26"/>
          <cell r="G26"/>
          <cell r="H26"/>
          <cell r="I26"/>
          <cell r="J26">
            <v>0</v>
          </cell>
          <cell r="K26"/>
          <cell r="L26">
            <v>0</v>
          </cell>
          <cell r="M26"/>
          <cell r="N26">
            <v>0</v>
          </cell>
          <cell r="O26" t="str">
            <v>Kém</v>
          </cell>
          <cell r="P26" t="str">
            <v>Kém</v>
          </cell>
          <cell r="Q26" t="str">
            <v>Học lại</v>
          </cell>
        </row>
        <row r="27">
          <cell r="B27" t="str">
            <v>TP055A0027</v>
          </cell>
          <cell r="C27" t="str">
            <v>Lâm Thiên</v>
          </cell>
          <cell r="D27" t="str">
            <v>Trang</v>
          </cell>
          <cell r="E27">
            <v>7</v>
          </cell>
          <cell r="F27"/>
          <cell r="G27"/>
          <cell r="H27"/>
          <cell r="I27"/>
          <cell r="J27">
            <v>7</v>
          </cell>
          <cell r="K27">
            <v>7</v>
          </cell>
          <cell r="L27">
            <v>7</v>
          </cell>
          <cell r="M27"/>
          <cell r="N27">
            <v>7</v>
          </cell>
          <cell r="O27" t="str">
            <v>Khá</v>
          </cell>
          <cell r="P27" t="str">
            <v>Khá</v>
          </cell>
          <cell r="Q27" t="str">
            <v/>
          </cell>
        </row>
        <row r="28">
          <cell r="B28" t="str">
            <v>TP055A0020</v>
          </cell>
          <cell r="C28" t="str">
            <v>Trần Thị Huyền</v>
          </cell>
          <cell r="D28" t="str">
            <v>Trân</v>
          </cell>
          <cell r="E28"/>
          <cell r="F28"/>
          <cell r="G28"/>
          <cell r="H28"/>
          <cell r="I28"/>
          <cell r="J28">
            <v>0</v>
          </cell>
          <cell r="K28"/>
          <cell r="L28">
            <v>0</v>
          </cell>
          <cell r="M28"/>
          <cell r="N28">
            <v>0</v>
          </cell>
          <cell r="O28" t="str">
            <v>Kém</v>
          </cell>
          <cell r="P28" t="str">
            <v>Kém</v>
          </cell>
          <cell r="Q28" t="str">
            <v>Học lại</v>
          </cell>
        </row>
        <row r="29">
          <cell r="B29" t="str">
            <v>TP055A0021</v>
          </cell>
          <cell r="C29" t="str">
            <v>Quách Kim</v>
          </cell>
          <cell r="D29" t="str">
            <v>Uy</v>
          </cell>
          <cell r="E29">
            <v>8</v>
          </cell>
          <cell r="F29"/>
          <cell r="G29"/>
          <cell r="H29"/>
          <cell r="I29"/>
          <cell r="J29">
            <v>8</v>
          </cell>
          <cell r="K29">
            <v>8</v>
          </cell>
          <cell r="L29">
            <v>8</v>
          </cell>
          <cell r="M29"/>
          <cell r="N29">
            <v>8</v>
          </cell>
          <cell r="O29" t="str">
            <v>Giỏi</v>
          </cell>
          <cell r="P29" t="str">
            <v>Giỏi</v>
          </cell>
          <cell r="Q29" t="str">
            <v/>
          </cell>
        </row>
        <row r="30">
          <cell r="B30" t="str">
            <v>TP055A0024</v>
          </cell>
          <cell r="C30" t="str">
            <v>Đào Thị Ngọc</v>
          </cell>
          <cell r="D30" t="str">
            <v>Vân</v>
          </cell>
          <cell r="E30">
            <v>7.5</v>
          </cell>
          <cell r="F30"/>
          <cell r="G30"/>
          <cell r="H30"/>
          <cell r="I30"/>
          <cell r="J30">
            <v>7.5</v>
          </cell>
          <cell r="K30">
            <v>7.5</v>
          </cell>
          <cell r="L30">
            <v>7.5</v>
          </cell>
          <cell r="M30"/>
          <cell r="N30">
            <v>7.5</v>
          </cell>
          <cell r="O30" t="str">
            <v>Khá</v>
          </cell>
          <cell r="P30" t="str">
            <v>Khá</v>
          </cell>
          <cell r="Q30" t="str">
            <v/>
          </cell>
        </row>
        <row r="31">
          <cell r="B31" t="str">
            <v>TP055A0025</v>
          </cell>
          <cell r="C31" t="str">
            <v xml:space="preserve">Nguyễn Thảo </v>
          </cell>
          <cell r="D31" t="str">
            <v>Vy</v>
          </cell>
          <cell r="E31">
            <v>7.5</v>
          </cell>
          <cell r="F31"/>
          <cell r="G31"/>
          <cell r="H31"/>
          <cell r="I31"/>
          <cell r="J31">
            <v>7.5</v>
          </cell>
          <cell r="K31">
            <v>7.5</v>
          </cell>
          <cell r="L31">
            <v>7.5</v>
          </cell>
          <cell r="M31"/>
          <cell r="N31">
            <v>7.5</v>
          </cell>
          <cell r="O31" t="str">
            <v>Khá</v>
          </cell>
          <cell r="P31" t="str">
            <v>Khá</v>
          </cell>
          <cell r="Q31" t="str">
            <v/>
          </cell>
        </row>
        <row r="32">
          <cell r="B32" t="str">
            <v>TP055A0026</v>
          </cell>
          <cell r="C32" t="str">
            <v xml:space="preserve">Mai Thị Ngọc  </v>
          </cell>
          <cell r="D32" t="str">
            <v>Yến</v>
          </cell>
          <cell r="E32"/>
          <cell r="F32"/>
          <cell r="G32"/>
          <cell r="H32"/>
          <cell r="I32"/>
          <cell r="J32">
            <v>0</v>
          </cell>
          <cell r="K32"/>
          <cell r="L32">
            <v>0</v>
          </cell>
          <cell r="M32"/>
          <cell r="N32">
            <v>0</v>
          </cell>
          <cell r="O32" t="str">
            <v>Kém</v>
          </cell>
          <cell r="P32" t="str">
            <v>Kém</v>
          </cell>
          <cell r="Q32" t="str">
            <v>Học lại</v>
          </cell>
        </row>
        <row r="33">
          <cell r="K33"/>
        </row>
        <row r="39">
          <cell r="B39" t="str">
            <v>Nguyễn Minh Hải</v>
          </cell>
        </row>
      </sheetData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. AVGT1"/>
      <sheetName val="2.PHAP LUAT"/>
      <sheetName val="3. CHINH TRI"/>
      <sheetName val="4. GDTC"/>
      <sheetName val="5. GDQP"/>
      <sheetName val="6. TIN HOC"/>
      <sheetName val="7.LT TVD"/>
      <sheetName val="7.TH TVD"/>
      <sheetName val="7.TVD"/>
      <sheetName val="N1-HKI"/>
      <sheetName val="9. YHCS 1"/>
      <sheetName val="10.Doc viet ten thuoc"/>
      <sheetName val="11.VLDC"/>
      <sheetName val="12,TTGDSK"/>
      <sheetName val="13.YHCS2"/>
      <sheetName val="1B.AVGT2"/>
      <sheetName val="N1-HKII "/>
      <sheetName val="14.LT DL"/>
      <sheetName val="14B.TH DL "/>
      <sheetName val="15.TCQLYT"/>
      <sheetName val="16.QLTT"/>
      <sheetName val="18.LT HH1"/>
      <sheetName val="N1-HKIII"/>
      <sheetName val="17.MAR"/>
      <sheetName val="18.TH HH1 "/>
      <sheetName val="19A.LT HH2"/>
      <sheetName val="19.TH HH2"/>
      <sheetName val="20.ATLD"/>
      <sheetName val="21.TXSTK"/>
      <sheetName val="22.hd-dl 1"/>
      <sheetName val="23.VS-KS"/>
      <sheetName val="TONG KET HK"/>
      <sheetName val="THI YHCS 2_HT"/>
      <sheetName val="THI YHCS 2_HT-HL"/>
      <sheetName val="THI LT8"/>
      <sheetName val="học lại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B6" t="str">
            <v>DU055A0001</v>
          </cell>
          <cell r="C6" t="str">
            <v>Huỳnh Thị Ngọc</v>
          </cell>
          <cell r="D6" t="str">
            <v>Ánh</v>
          </cell>
          <cell r="E6"/>
          <cell r="F6"/>
          <cell r="G6"/>
          <cell r="H6"/>
          <cell r="I6"/>
          <cell r="J6">
            <v>0</v>
          </cell>
          <cell r="K6"/>
          <cell r="L6">
            <v>0</v>
          </cell>
          <cell r="M6"/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</row>
        <row r="7">
          <cell r="B7" t="str">
            <v>DU055A0002</v>
          </cell>
          <cell r="C7" t="str">
            <v>Lê Chơn Thanh</v>
          </cell>
          <cell r="D7" t="str">
            <v>Ân</v>
          </cell>
          <cell r="E7"/>
          <cell r="F7"/>
          <cell r="G7"/>
          <cell r="H7"/>
          <cell r="I7"/>
          <cell r="J7">
            <v>0</v>
          </cell>
          <cell r="K7"/>
          <cell r="L7">
            <v>0</v>
          </cell>
          <cell r="M7"/>
          <cell r="N7">
            <v>0</v>
          </cell>
          <cell r="O7" t="str">
            <v>Kém</v>
          </cell>
          <cell r="P7" t="str">
            <v>Kém</v>
          </cell>
          <cell r="Q7" t="str">
            <v>Học lại</v>
          </cell>
        </row>
        <row r="8">
          <cell r="B8" t="str">
            <v>DU055A0003</v>
          </cell>
          <cell r="C8" t="str">
            <v>Hồ Quốc</v>
          </cell>
          <cell r="D8" t="str">
            <v>Bảo</v>
          </cell>
          <cell r="E8"/>
          <cell r="F8"/>
          <cell r="G8"/>
          <cell r="H8"/>
          <cell r="I8"/>
          <cell r="J8">
            <v>0</v>
          </cell>
          <cell r="K8"/>
          <cell r="L8">
            <v>0</v>
          </cell>
          <cell r="M8"/>
          <cell r="N8">
            <v>0</v>
          </cell>
          <cell r="O8" t="str">
            <v>Kém</v>
          </cell>
          <cell r="P8" t="str">
            <v>Kém</v>
          </cell>
          <cell r="Q8" t="str">
            <v>Học lại</v>
          </cell>
        </row>
        <row r="9">
          <cell r="B9" t="str">
            <v>DU055A0092</v>
          </cell>
          <cell r="C9" t="str">
            <v xml:space="preserve">Nguyễn Thị </v>
          </cell>
          <cell r="D9" t="str">
            <v>Biên</v>
          </cell>
          <cell r="E9"/>
          <cell r="F9"/>
          <cell r="G9"/>
          <cell r="H9"/>
          <cell r="I9"/>
          <cell r="J9">
            <v>0</v>
          </cell>
          <cell r="K9"/>
          <cell r="L9">
            <v>0</v>
          </cell>
          <cell r="M9"/>
          <cell r="N9">
            <v>0</v>
          </cell>
          <cell r="O9" t="str">
            <v>Kém</v>
          </cell>
          <cell r="P9" t="str">
            <v>Kém</v>
          </cell>
          <cell r="Q9" t="str">
            <v>Học lại</v>
          </cell>
        </row>
        <row r="10">
          <cell r="B10" t="str">
            <v>DU055A0004</v>
          </cell>
          <cell r="C10"/>
          <cell r="D10" t="str">
            <v>Byải</v>
          </cell>
          <cell r="E10"/>
          <cell r="F10"/>
          <cell r="G10"/>
          <cell r="H10"/>
          <cell r="I10"/>
          <cell r="J10">
            <v>0</v>
          </cell>
          <cell r="K10"/>
          <cell r="L10">
            <v>0</v>
          </cell>
          <cell r="M10"/>
          <cell r="N10">
            <v>0</v>
          </cell>
          <cell r="O10" t="str">
            <v>Kém</v>
          </cell>
          <cell r="P10" t="str">
            <v>Kém</v>
          </cell>
          <cell r="Q10" t="str">
            <v>Học lại</v>
          </cell>
        </row>
        <row r="11">
          <cell r="B11" t="str">
            <v>DU055A0005</v>
          </cell>
          <cell r="C11" t="str">
            <v>Lê Thị</v>
          </cell>
          <cell r="D11" t="str">
            <v>Cẩm</v>
          </cell>
          <cell r="E11"/>
          <cell r="F11"/>
          <cell r="G11"/>
          <cell r="H11"/>
          <cell r="I11"/>
          <cell r="J11">
            <v>0</v>
          </cell>
          <cell r="K11"/>
          <cell r="L11">
            <v>0</v>
          </cell>
          <cell r="M11"/>
          <cell r="N11">
            <v>0</v>
          </cell>
          <cell r="O11" t="str">
            <v>Kém</v>
          </cell>
          <cell r="P11" t="str">
            <v>Kém</v>
          </cell>
          <cell r="Q11" t="str">
            <v>Học lại</v>
          </cell>
        </row>
        <row r="12">
          <cell r="B12" t="str">
            <v>DU055A0006</v>
          </cell>
          <cell r="C12" t="str">
            <v>Nguyễn Thị Thu</v>
          </cell>
          <cell r="D12" t="str">
            <v>Cúc</v>
          </cell>
          <cell r="E12"/>
          <cell r="F12"/>
          <cell r="G12"/>
          <cell r="H12"/>
          <cell r="I12"/>
          <cell r="J12">
            <v>0</v>
          </cell>
          <cell r="K12"/>
          <cell r="L12">
            <v>0</v>
          </cell>
          <cell r="M12"/>
          <cell r="N12">
            <v>0</v>
          </cell>
          <cell r="O12" t="str">
            <v>Kém</v>
          </cell>
          <cell r="P12" t="str">
            <v>Kém</v>
          </cell>
          <cell r="Q12" t="str">
            <v>Học lại</v>
          </cell>
        </row>
        <row r="13">
          <cell r="B13" t="str">
            <v>DU055A0007</v>
          </cell>
          <cell r="C13" t="str">
            <v>Phạm Nguyễn Thị Lan</v>
          </cell>
          <cell r="D13" t="str">
            <v>Chi</v>
          </cell>
          <cell r="E13"/>
          <cell r="F13"/>
          <cell r="G13"/>
          <cell r="H13"/>
          <cell r="I13"/>
          <cell r="J13">
            <v>0</v>
          </cell>
          <cell r="K13"/>
          <cell r="L13">
            <v>0</v>
          </cell>
          <cell r="M13"/>
          <cell r="N13">
            <v>0</v>
          </cell>
          <cell r="O13" t="str">
            <v>Kém</v>
          </cell>
          <cell r="P13" t="str">
            <v>Kém</v>
          </cell>
          <cell r="Q13" t="str">
            <v>Học lại</v>
          </cell>
        </row>
        <row r="14">
          <cell r="B14" t="str">
            <v>DU055A0008</v>
          </cell>
          <cell r="C14" t="str">
            <v>Nguyễn Thị Hồng</v>
          </cell>
          <cell r="D14" t="str">
            <v>Diễm</v>
          </cell>
          <cell r="E14"/>
          <cell r="F14"/>
          <cell r="G14"/>
          <cell r="H14"/>
          <cell r="I14"/>
          <cell r="J14">
            <v>0</v>
          </cell>
          <cell r="K14"/>
          <cell r="L14">
            <v>0</v>
          </cell>
          <cell r="M14"/>
          <cell r="N14">
            <v>0</v>
          </cell>
          <cell r="O14" t="str">
            <v>Kém</v>
          </cell>
          <cell r="P14" t="str">
            <v>Kém</v>
          </cell>
          <cell r="Q14" t="str">
            <v>Học lại</v>
          </cell>
        </row>
        <row r="15">
          <cell r="B15" t="str">
            <v>DU055A0009</v>
          </cell>
          <cell r="C15" t="str">
            <v>Hồ Thị Ngọc</v>
          </cell>
          <cell r="D15" t="str">
            <v>Dung</v>
          </cell>
          <cell r="E15"/>
          <cell r="F15"/>
          <cell r="G15"/>
          <cell r="H15"/>
          <cell r="I15"/>
          <cell r="J15">
            <v>0</v>
          </cell>
          <cell r="K15"/>
          <cell r="L15">
            <v>0</v>
          </cell>
          <cell r="M15"/>
          <cell r="N15">
            <v>0</v>
          </cell>
          <cell r="O15" t="str">
            <v>Kém</v>
          </cell>
          <cell r="P15" t="str">
            <v>Kém</v>
          </cell>
          <cell r="Q15" t="str">
            <v>Học lại</v>
          </cell>
        </row>
        <row r="16">
          <cell r="B16" t="str">
            <v>DU055A0010</v>
          </cell>
          <cell r="C16" t="str">
            <v xml:space="preserve">Tạ Thị Kim </v>
          </cell>
          <cell r="D16" t="str">
            <v>Dung</v>
          </cell>
          <cell r="E16"/>
          <cell r="F16"/>
          <cell r="G16"/>
          <cell r="H16"/>
          <cell r="I16"/>
          <cell r="J16">
            <v>0</v>
          </cell>
          <cell r="K16"/>
          <cell r="L16">
            <v>0</v>
          </cell>
          <cell r="M16"/>
          <cell r="N16">
            <v>0</v>
          </cell>
          <cell r="O16" t="str">
            <v>Kém</v>
          </cell>
          <cell r="P16" t="str">
            <v>Kém</v>
          </cell>
          <cell r="Q16" t="str">
            <v>Học lại</v>
          </cell>
        </row>
        <row r="17">
          <cell r="B17" t="str">
            <v>DU055A0098</v>
          </cell>
          <cell r="C17" t="str">
            <v>K'</v>
          </cell>
          <cell r="D17" t="str">
            <v>Dũng</v>
          </cell>
          <cell r="E17"/>
          <cell r="F17"/>
          <cell r="G17"/>
          <cell r="H17"/>
          <cell r="I17"/>
          <cell r="J17">
            <v>0</v>
          </cell>
          <cell r="K17"/>
          <cell r="L17">
            <v>0</v>
          </cell>
          <cell r="M17"/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</row>
        <row r="18">
          <cell r="B18" t="str">
            <v>DU055A0011</v>
          </cell>
          <cell r="C18" t="str">
            <v>Võ Đức Anh</v>
          </cell>
          <cell r="D18" t="str">
            <v>Duy</v>
          </cell>
          <cell r="E18"/>
          <cell r="F18"/>
          <cell r="G18"/>
          <cell r="H18"/>
          <cell r="I18"/>
          <cell r="J18">
            <v>0</v>
          </cell>
          <cell r="K18"/>
          <cell r="L18">
            <v>0</v>
          </cell>
          <cell r="M18"/>
          <cell r="N18">
            <v>0</v>
          </cell>
          <cell r="O18" t="str">
            <v>Kém</v>
          </cell>
          <cell r="P18" t="str">
            <v>Kém</v>
          </cell>
          <cell r="Q18" t="str">
            <v>Học lại</v>
          </cell>
        </row>
        <row r="19">
          <cell r="B19" t="str">
            <v>DU055A0012</v>
          </cell>
          <cell r="C19" t="str">
            <v>Tiên Ngọc Thuỳ</v>
          </cell>
          <cell r="D19" t="str">
            <v>Dương</v>
          </cell>
          <cell r="E19"/>
          <cell r="F19"/>
          <cell r="G19"/>
          <cell r="H19"/>
          <cell r="I19"/>
          <cell r="J19">
            <v>0</v>
          </cell>
          <cell r="K19"/>
          <cell r="L19">
            <v>0</v>
          </cell>
          <cell r="M19"/>
          <cell r="N19">
            <v>0</v>
          </cell>
          <cell r="O19" t="str">
            <v>Kém</v>
          </cell>
          <cell r="P19" t="str">
            <v>Kém</v>
          </cell>
          <cell r="Q19" t="str">
            <v>Học lại</v>
          </cell>
        </row>
        <row r="20">
          <cell r="B20" t="str">
            <v>DU055A0013</v>
          </cell>
          <cell r="C20" t="str">
            <v>Lê Quang</v>
          </cell>
          <cell r="D20" t="str">
            <v>Đạt</v>
          </cell>
          <cell r="E20"/>
          <cell r="F20"/>
          <cell r="G20"/>
          <cell r="H20"/>
          <cell r="I20"/>
          <cell r="J20">
            <v>0</v>
          </cell>
          <cell r="K20"/>
          <cell r="L20">
            <v>0</v>
          </cell>
          <cell r="M20"/>
          <cell r="N20">
            <v>0</v>
          </cell>
          <cell r="O20" t="str">
            <v>Kém</v>
          </cell>
          <cell r="P20" t="str">
            <v>Kém</v>
          </cell>
          <cell r="Q20" t="str">
            <v>Học lại</v>
          </cell>
        </row>
        <row r="21">
          <cell r="B21" t="str">
            <v>DU055A0187</v>
          </cell>
          <cell r="C21" t="str">
            <v>Lữ Thị Thu</v>
          </cell>
          <cell r="D21" t="str">
            <v>Hà</v>
          </cell>
          <cell r="E21"/>
          <cell r="F21"/>
          <cell r="G21"/>
          <cell r="H21"/>
          <cell r="I21"/>
          <cell r="J21">
            <v>0</v>
          </cell>
          <cell r="K21"/>
          <cell r="L21">
            <v>0</v>
          </cell>
          <cell r="M21"/>
          <cell r="N21">
            <v>0</v>
          </cell>
          <cell r="O21" t="str">
            <v>Kém</v>
          </cell>
          <cell r="P21" t="str">
            <v>Kém</v>
          </cell>
          <cell r="Q21" t="str">
            <v>Học lại</v>
          </cell>
        </row>
        <row r="22">
          <cell r="B22" t="str">
            <v>DU055A0014</v>
          </cell>
          <cell r="C22" t="str">
            <v>Nguyễn Thị Hồng</v>
          </cell>
          <cell r="D22" t="str">
            <v>Hạnh</v>
          </cell>
          <cell r="E22"/>
          <cell r="F22"/>
          <cell r="G22"/>
          <cell r="H22"/>
          <cell r="I22"/>
          <cell r="J22">
            <v>0</v>
          </cell>
          <cell r="K22"/>
          <cell r="L22">
            <v>0</v>
          </cell>
          <cell r="M22"/>
          <cell r="N22">
            <v>0</v>
          </cell>
          <cell r="O22" t="str">
            <v>Kém</v>
          </cell>
          <cell r="P22" t="str">
            <v>Kém</v>
          </cell>
          <cell r="Q22" t="str">
            <v>Học lại</v>
          </cell>
        </row>
        <row r="23">
          <cell r="B23" t="str">
            <v>DU055A0015</v>
          </cell>
          <cell r="C23" t="str">
            <v>Phạm Thị Thuý</v>
          </cell>
          <cell r="D23" t="str">
            <v>Hằng</v>
          </cell>
          <cell r="E23"/>
          <cell r="F23"/>
          <cell r="G23"/>
          <cell r="H23"/>
          <cell r="I23"/>
          <cell r="J23">
            <v>0</v>
          </cell>
          <cell r="K23"/>
          <cell r="L23">
            <v>0</v>
          </cell>
          <cell r="M23"/>
          <cell r="N23">
            <v>0</v>
          </cell>
          <cell r="O23" t="str">
            <v>Kém</v>
          </cell>
          <cell r="P23" t="str">
            <v>Kém</v>
          </cell>
          <cell r="Q23" t="str">
            <v>Học lại</v>
          </cell>
        </row>
        <row r="24">
          <cell r="B24" t="str">
            <v>DU055A0016</v>
          </cell>
          <cell r="C24" t="str">
            <v>Nguyễn Thị</v>
          </cell>
          <cell r="D24" t="str">
            <v>Hiền</v>
          </cell>
          <cell r="E24"/>
          <cell r="F24"/>
          <cell r="G24"/>
          <cell r="H24"/>
          <cell r="I24"/>
          <cell r="J24">
            <v>0</v>
          </cell>
          <cell r="K24"/>
          <cell r="L24">
            <v>0</v>
          </cell>
          <cell r="M24"/>
          <cell r="N24">
            <v>0</v>
          </cell>
          <cell r="O24" t="str">
            <v>Kém</v>
          </cell>
          <cell r="P24" t="str">
            <v>Kém</v>
          </cell>
          <cell r="Q24" t="str">
            <v>Học lại</v>
          </cell>
        </row>
        <row r="25">
          <cell r="B25" t="str">
            <v>DU055A0079</v>
          </cell>
          <cell r="C25" t="str">
            <v>Lý Thị Thu</v>
          </cell>
          <cell r="D25" t="str">
            <v>Hiền</v>
          </cell>
          <cell r="E25"/>
          <cell r="F25"/>
          <cell r="G25"/>
          <cell r="H25"/>
          <cell r="I25"/>
          <cell r="J25">
            <v>0</v>
          </cell>
          <cell r="K25"/>
          <cell r="L25">
            <v>0</v>
          </cell>
          <cell r="M25"/>
          <cell r="N25">
            <v>0</v>
          </cell>
          <cell r="O25" t="str">
            <v>Kém</v>
          </cell>
          <cell r="P25" t="str">
            <v>Kém</v>
          </cell>
          <cell r="Q25" t="str">
            <v>Học lại</v>
          </cell>
        </row>
        <row r="26">
          <cell r="B26" t="str">
            <v>DU055A0191</v>
          </cell>
          <cell r="C26" t="str">
            <v xml:space="preserve">Nguyễn Minh </v>
          </cell>
          <cell r="D26" t="str">
            <v>Hiếu</v>
          </cell>
          <cell r="E26"/>
          <cell r="F26"/>
          <cell r="G26"/>
          <cell r="H26"/>
          <cell r="I26"/>
          <cell r="J26">
            <v>0</v>
          </cell>
          <cell r="K26"/>
          <cell r="L26">
            <v>0</v>
          </cell>
          <cell r="M26"/>
          <cell r="N26">
            <v>0</v>
          </cell>
          <cell r="O26" t="str">
            <v>Kém</v>
          </cell>
          <cell r="P26" t="str">
            <v>Kém</v>
          </cell>
          <cell r="Q26" t="str">
            <v>Học lại</v>
          </cell>
        </row>
        <row r="27">
          <cell r="B27" t="str">
            <v>DU055A0017</v>
          </cell>
          <cell r="C27" t="str">
            <v>Phan Thanh</v>
          </cell>
          <cell r="D27" t="str">
            <v>Hoa</v>
          </cell>
          <cell r="E27"/>
          <cell r="F27"/>
          <cell r="G27"/>
          <cell r="H27"/>
          <cell r="I27"/>
          <cell r="J27">
            <v>0</v>
          </cell>
          <cell r="K27"/>
          <cell r="L27">
            <v>0</v>
          </cell>
          <cell r="M27"/>
          <cell r="N27">
            <v>0</v>
          </cell>
          <cell r="O27" t="str">
            <v>Kém</v>
          </cell>
          <cell r="P27" t="str">
            <v>Kém</v>
          </cell>
          <cell r="Q27" t="str">
            <v>Học lại</v>
          </cell>
        </row>
        <row r="28">
          <cell r="B28" t="str">
            <v>DU055A0093</v>
          </cell>
          <cell r="C28" t="str">
            <v>Hoàng Thị Diệu</v>
          </cell>
          <cell r="D28" t="str">
            <v>Huệ</v>
          </cell>
          <cell r="E28"/>
          <cell r="F28"/>
          <cell r="G28"/>
          <cell r="H28"/>
          <cell r="I28"/>
          <cell r="J28">
            <v>0</v>
          </cell>
          <cell r="K28"/>
          <cell r="L28">
            <v>0</v>
          </cell>
          <cell r="M28"/>
          <cell r="N28">
            <v>0</v>
          </cell>
          <cell r="O28" t="str">
            <v>Kém</v>
          </cell>
          <cell r="P28" t="str">
            <v>Kém</v>
          </cell>
          <cell r="Q28" t="str">
            <v>Học lại</v>
          </cell>
        </row>
        <row r="29">
          <cell r="B29" t="str">
            <v>DU055A0194</v>
          </cell>
          <cell r="C29" t="str">
            <v xml:space="preserve">Nguyễn Thị </v>
          </cell>
          <cell r="D29" t="str">
            <v>Huế</v>
          </cell>
          <cell r="E29"/>
          <cell r="F29"/>
          <cell r="G29"/>
          <cell r="H29"/>
          <cell r="I29"/>
          <cell r="J29">
            <v>0</v>
          </cell>
          <cell r="K29"/>
          <cell r="L29">
            <v>0</v>
          </cell>
          <cell r="M29"/>
          <cell r="N29">
            <v>0</v>
          </cell>
          <cell r="O29" t="str">
            <v>Kém</v>
          </cell>
          <cell r="P29" t="str">
            <v>Kém</v>
          </cell>
          <cell r="Q29" t="str">
            <v>Học lại</v>
          </cell>
        </row>
        <row r="30">
          <cell r="B30" t="str">
            <v>DU055A0018</v>
          </cell>
          <cell r="C30" t="str">
            <v>Phạm Phi</v>
          </cell>
          <cell r="D30" t="str">
            <v>Hùng</v>
          </cell>
          <cell r="E30"/>
          <cell r="F30"/>
          <cell r="G30"/>
          <cell r="H30"/>
          <cell r="I30"/>
          <cell r="J30">
            <v>0</v>
          </cell>
          <cell r="K30"/>
          <cell r="L30">
            <v>0</v>
          </cell>
          <cell r="M30"/>
          <cell r="N30">
            <v>0</v>
          </cell>
          <cell r="O30" t="str">
            <v>Kém</v>
          </cell>
          <cell r="P30" t="str">
            <v>Kém</v>
          </cell>
          <cell r="Q30" t="str">
            <v>Học lại</v>
          </cell>
        </row>
        <row r="31">
          <cell r="B31" t="str">
            <v>DU055A0019</v>
          </cell>
          <cell r="C31" t="str">
            <v>Nguyễn Thị Thu</v>
          </cell>
          <cell r="D31" t="str">
            <v>Hương</v>
          </cell>
          <cell r="E31"/>
          <cell r="F31"/>
          <cell r="G31"/>
          <cell r="H31"/>
          <cell r="I31"/>
          <cell r="J31">
            <v>0</v>
          </cell>
          <cell r="K31"/>
          <cell r="L31">
            <v>0</v>
          </cell>
          <cell r="M31"/>
          <cell r="N31">
            <v>0</v>
          </cell>
          <cell r="O31" t="str">
            <v>Kém</v>
          </cell>
          <cell r="P31" t="str">
            <v>Kém</v>
          </cell>
          <cell r="Q31" t="str">
            <v>Học lại</v>
          </cell>
        </row>
        <row r="32">
          <cell r="B32" t="str">
            <v>DU055A0182</v>
          </cell>
          <cell r="C32" t="str">
            <v xml:space="preserve">Phạm Mai Hồng </v>
          </cell>
          <cell r="D32" t="str">
            <v>Hương</v>
          </cell>
          <cell r="E32"/>
          <cell r="F32"/>
          <cell r="G32"/>
          <cell r="H32"/>
          <cell r="I32"/>
          <cell r="J32">
            <v>0</v>
          </cell>
          <cell r="K32"/>
          <cell r="L32">
            <v>0</v>
          </cell>
          <cell r="M32"/>
          <cell r="N32">
            <v>0</v>
          </cell>
          <cell r="O32" t="str">
            <v>Kém</v>
          </cell>
          <cell r="P32" t="str">
            <v>Kém</v>
          </cell>
          <cell r="Q32" t="str">
            <v>Học lại</v>
          </cell>
        </row>
        <row r="33">
          <cell r="B33" t="str">
            <v>DU055A0020</v>
          </cell>
          <cell r="C33" t="str">
            <v>Nguyễn Trung</v>
          </cell>
          <cell r="D33" t="str">
            <v>Kiên</v>
          </cell>
          <cell r="E33"/>
          <cell r="F33"/>
          <cell r="G33"/>
          <cell r="H33"/>
          <cell r="I33"/>
          <cell r="J33">
            <v>0</v>
          </cell>
          <cell r="K33"/>
          <cell r="L33">
            <v>0</v>
          </cell>
          <cell r="M33"/>
          <cell r="N33">
            <v>0</v>
          </cell>
          <cell r="O33" t="str">
            <v>Kém</v>
          </cell>
          <cell r="P33" t="str">
            <v>Kém</v>
          </cell>
          <cell r="Q33" t="str">
            <v>Học lại</v>
          </cell>
        </row>
        <row r="34">
          <cell r="B34" t="str">
            <v>DU055A0021</v>
          </cell>
          <cell r="C34" t="str">
            <v>Hồ Huỳnh Tuấn</v>
          </cell>
          <cell r="D34" t="str">
            <v>Kiệt</v>
          </cell>
          <cell r="E34"/>
          <cell r="F34"/>
          <cell r="G34"/>
          <cell r="H34"/>
          <cell r="I34"/>
          <cell r="J34">
            <v>0</v>
          </cell>
          <cell r="K34"/>
          <cell r="L34">
            <v>0</v>
          </cell>
          <cell r="M34"/>
          <cell r="N34">
            <v>0</v>
          </cell>
          <cell r="O34" t="str">
            <v>Kém</v>
          </cell>
          <cell r="P34" t="str">
            <v>Kém</v>
          </cell>
          <cell r="Q34" t="str">
            <v>Học lại</v>
          </cell>
        </row>
        <row r="35">
          <cell r="B35" t="str">
            <v>DU055A0022</v>
          </cell>
          <cell r="C35" t="str">
            <v>Nay</v>
          </cell>
          <cell r="D35" t="str">
            <v>Kuôk</v>
          </cell>
          <cell r="E35"/>
          <cell r="F35"/>
          <cell r="G35"/>
          <cell r="H35"/>
          <cell r="I35"/>
          <cell r="J35">
            <v>0</v>
          </cell>
          <cell r="K35"/>
          <cell r="L35">
            <v>0</v>
          </cell>
          <cell r="M35"/>
          <cell r="N35">
            <v>0</v>
          </cell>
          <cell r="O35" t="str">
            <v>Kém</v>
          </cell>
          <cell r="P35" t="str">
            <v>Kém</v>
          </cell>
          <cell r="Q35" t="str">
            <v>Học lại</v>
          </cell>
        </row>
        <row r="36">
          <cell r="B36" t="str">
            <v>DU055A0023</v>
          </cell>
          <cell r="C36" t="str">
            <v>Nguyễn Lê Phương</v>
          </cell>
          <cell r="D36" t="str">
            <v>Khanh</v>
          </cell>
          <cell r="E36"/>
          <cell r="F36"/>
          <cell r="G36"/>
          <cell r="H36"/>
          <cell r="I36"/>
          <cell r="J36">
            <v>0</v>
          </cell>
          <cell r="K36"/>
          <cell r="L36">
            <v>0</v>
          </cell>
          <cell r="M36"/>
          <cell r="N36">
            <v>0</v>
          </cell>
          <cell r="O36" t="str">
            <v>Kém</v>
          </cell>
          <cell r="P36" t="str">
            <v>Kém</v>
          </cell>
          <cell r="Q36" t="str">
            <v>Học lại</v>
          </cell>
        </row>
        <row r="37">
          <cell r="B37" t="str">
            <v>DU055A0024</v>
          </cell>
          <cell r="C37" t="str">
            <v>Phạm Thị Hồng</v>
          </cell>
          <cell r="D37" t="str">
            <v>Lê</v>
          </cell>
          <cell r="E37"/>
          <cell r="F37"/>
          <cell r="G37"/>
          <cell r="H37"/>
          <cell r="I37"/>
          <cell r="J37">
            <v>0</v>
          </cell>
          <cell r="K37"/>
          <cell r="L37">
            <v>0</v>
          </cell>
          <cell r="M37"/>
          <cell r="N37">
            <v>0</v>
          </cell>
          <cell r="O37" t="str">
            <v>Kém</v>
          </cell>
          <cell r="P37" t="str">
            <v>Kém</v>
          </cell>
          <cell r="Q37" t="str">
            <v>Học lại</v>
          </cell>
        </row>
        <row r="38">
          <cell r="B38" t="str">
            <v>DU055A0025</v>
          </cell>
          <cell r="C38" t="str">
            <v>Nguyễn Thị</v>
          </cell>
          <cell r="D38" t="str">
            <v>Liễu</v>
          </cell>
          <cell r="E38"/>
          <cell r="F38"/>
          <cell r="G38"/>
          <cell r="H38"/>
          <cell r="I38"/>
          <cell r="J38">
            <v>0</v>
          </cell>
          <cell r="K38"/>
          <cell r="L38">
            <v>0</v>
          </cell>
          <cell r="M38"/>
          <cell r="N38">
            <v>0</v>
          </cell>
          <cell r="O38" t="str">
            <v>Kém</v>
          </cell>
          <cell r="P38" t="str">
            <v>Kém</v>
          </cell>
          <cell r="Q38" t="str">
            <v>Học lại</v>
          </cell>
        </row>
        <row r="39">
          <cell r="B39" t="str">
            <v>DU055A0186</v>
          </cell>
          <cell r="C39" t="str">
            <v>Trần Văn Chí</v>
          </cell>
          <cell r="D39" t="str">
            <v>Linh</v>
          </cell>
          <cell r="E39"/>
          <cell r="F39"/>
          <cell r="G39"/>
          <cell r="H39"/>
          <cell r="I39"/>
          <cell r="J39">
            <v>0</v>
          </cell>
          <cell r="K39"/>
          <cell r="L39">
            <v>0</v>
          </cell>
          <cell r="M39"/>
          <cell r="N39">
            <v>0</v>
          </cell>
          <cell r="O39" t="str">
            <v>Kém</v>
          </cell>
          <cell r="P39" t="str">
            <v>Kém</v>
          </cell>
          <cell r="Q39" t="str">
            <v>Học lại</v>
          </cell>
        </row>
        <row r="40">
          <cell r="B40" t="str">
            <v>DU055A0026</v>
          </cell>
          <cell r="C40" t="str">
            <v>Lương Thị Bích</v>
          </cell>
          <cell r="D40" t="str">
            <v>Loan</v>
          </cell>
          <cell r="E40"/>
          <cell r="F40"/>
          <cell r="G40"/>
          <cell r="H40"/>
          <cell r="I40"/>
          <cell r="J40">
            <v>0</v>
          </cell>
          <cell r="K40"/>
          <cell r="L40">
            <v>0</v>
          </cell>
          <cell r="M40"/>
          <cell r="N40">
            <v>0</v>
          </cell>
          <cell r="O40" t="str">
            <v>Kém</v>
          </cell>
          <cell r="P40" t="str">
            <v>Kém</v>
          </cell>
          <cell r="Q40" t="str">
            <v>Học lại</v>
          </cell>
        </row>
        <row r="41">
          <cell r="B41" t="str">
            <v>DU055A0027</v>
          </cell>
          <cell r="C41" t="str">
            <v>Trịnh Bảo</v>
          </cell>
          <cell r="D41" t="str">
            <v>Long</v>
          </cell>
          <cell r="E41"/>
          <cell r="F41"/>
          <cell r="G41"/>
          <cell r="H41"/>
          <cell r="I41"/>
          <cell r="J41">
            <v>0</v>
          </cell>
          <cell r="K41"/>
          <cell r="L41">
            <v>0</v>
          </cell>
          <cell r="M41"/>
          <cell r="N41">
            <v>0</v>
          </cell>
          <cell r="O41" t="str">
            <v>Kém</v>
          </cell>
          <cell r="P41" t="str">
            <v>Kém</v>
          </cell>
          <cell r="Q41" t="str">
            <v>Học lại</v>
          </cell>
        </row>
        <row r="42">
          <cell r="B42" t="str">
            <v>DU055A0028</v>
          </cell>
          <cell r="C42" t="str">
            <v>Huỳnh Thị Trúc</v>
          </cell>
          <cell r="D42" t="str">
            <v>Ly</v>
          </cell>
          <cell r="E42"/>
          <cell r="F42"/>
          <cell r="G42"/>
          <cell r="H42"/>
          <cell r="I42"/>
          <cell r="J42">
            <v>0</v>
          </cell>
          <cell r="K42"/>
          <cell r="L42">
            <v>0</v>
          </cell>
          <cell r="M42"/>
          <cell r="N42">
            <v>0</v>
          </cell>
          <cell r="O42" t="str">
            <v>Kém</v>
          </cell>
          <cell r="P42" t="str">
            <v>Kém</v>
          </cell>
          <cell r="Q42" t="str">
            <v>Học lại</v>
          </cell>
        </row>
        <row r="43">
          <cell r="B43" t="str">
            <v>DU055A0029</v>
          </cell>
          <cell r="C43" t="str">
            <v>Hoàng Thị</v>
          </cell>
          <cell r="D43" t="str">
            <v>Mai</v>
          </cell>
          <cell r="E43"/>
          <cell r="F43"/>
          <cell r="G43"/>
          <cell r="H43"/>
          <cell r="I43"/>
          <cell r="J43">
            <v>0</v>
          </cell>
          <cell r="K43"/>
          <cell r="L43">
            <v>0</v>
          </cell>
          <cell r="M43"/>
          <cell r="N43">
            <v>0</v>
          </cell>
          <cell r="O43" t="str">
            <v>Kém</v>
          </cell>
          <cell r="P43" t="str">
            <v>Kém</v>
          </cell>
          <cell r="Q43" t="str">
            <v>Học lại</v>
          </cell>
        </row>
        <row r="44">
          <cell r="B44" t="str">
            <v>DU055A0192</v>
          </cell>
          <cell r="C44" t="str">
            <v xml:space="preserve">Cao Văn </v>
          </cell>
          <cell r="D44" t="str">
            <v>Monl</v>
          </cell>
          <cell r="E44"/>
          <cell r="F44"/>
          <cell r="G44"/>
          <cell r="H44"/>
          <cell r="I44"/>
          <cell r="J44">
            <v>0</v>
          </cell>
          <cell r="K44"/>
          <cell r="L44">
            <v>0</v>
          </cell>
          <cell r="M44"/>
          <cell r="N44">
            <v>0</v>
          </cell>
          <cell r="O44" t="str">
            <v>Kém</v>
          </cell>
          <cell r="P44" t="str">
            <v>Kém</v>
          </cell>
          <cell r="Q44" t="str">
            <v>Học lại</v>
          </cell>
        </row>
        <row r="45">
          <cell r="B45" t="str">
            <v>DU055A0030</v>
          </cell>
          <cell r="C45" t="str">
            <v xml:space="preserve">Siu </v>
          </cell>
          <cell r="D45" t="str">
            <v>Mới</v>
          </cell>
          <cell r="E45"/>
          <cell r="F45"/>
          <cell r="G45"/>
          <cell r="H45"/>
          <cell r="I45"/>
          <cell r="J45">
            <v>0</v>
          </cell>
          <cell r="K45"/>
          <cell r="L45">
            <v>0</v>
          </cell>
          <cell r="M45"/>
          <cell r="N45">
            <v>0</v>
          </cell>
          <cell r="O45" t="str">
            <v>Kém</v>
          </cell>
          <cell r="P45" t="str">
            <v>Kém</v>
          </cell>
          <cell r="Q45" t="str">
            <v>Học lại</v>
          </cell>
        </row>
        <row r="46">
          <cell r="B46" t="str">
            <v>DU055A0031</v>
          </cell>
          <cell r="C46" t="str">
            <v xml:space="preserve">Võ Thị Kim </v>
          </cell>
          <cell r="D46" t="str">
            <v>Ngân</v>
          </cell>
          <cell r="E46"/>
          <cell r="F46"/>
          <cell r="G46"/>
          <cell r="H46"/>
          <cell r="I46"/>
          <cell r="J46">
            <v>0</v>
          </cell>
          <cell r="K46"/>
          <cell r="L46">
            <v>0</v>
          </cell>
          <cell r="M46"/>
          <cell r="N46">
            <v>0</v>
          </cell>
          <cell r="O46" t="str">
            <v>Kém</v>
          </cell>
          <cell r="P46" t="str">
            <v>Kém</v>
          </cell>
          <cell r="Q46" t="str">
            <v>Học lại</v>
          </cell>
        </row>
        <row r="47">
          <cell r="B47" t="str">
            <v>DU055A0032</v>
          </cell>
          <cell r="C47" t="str">
            <v>Lê Sỹ Đang Thanh</v>
          </cell>
          <cell r="D47" t="str">
            <v>Ngân</v>
          </cell>
          <cell r="E47"/>
          <cell r="F47"/>
          <cell r="G47"/>
          <cell r="H47"/>
          <cell r="I47"/>
          <cell r="J47">
            <v>0</v>
          </cell>
          <cell r="K47"/>
          <cell r="L47">
            <v>0</v>
          </cell>
          <cell r="M47"/>
          <cell r="N47">
            <v>0</v>
          </cell>
          <cell r="O47" t="str">
            <v>Kém</v>
          </cell>
          <cell r="P47" t="str">
            <v>Kém</v>
          </cell>
          <cell r="Q47" t="str">
            <v>Học lại</v>
          </cell>
        </row>
        <row r="48">
          <cell r="B48" t="str">
            <v>DU055A0033</v>
          </cell>
          <cell r="C48" t="str">
            <v>Ngô Hà Tố</v>
          </cell>
          <cell r="D48" t="str">
            <v>Nghi</v>
          </cell>
          <cell r="E48"/>
          <cell r="F48"/>
          <cell r="G48"/>
          <cell r="H48"/>
          <cell r="I48"/>
          <cell r="J48">
            <v>0</v>
          </cell>
          <cell r="K48"/>
          <cell r="L48">
            <v>0</v>
          </cell>
          <cell r="M48"/>
          <cell r="N48">
            <v>0</v>
          </cell>
          <cell r="O48" t="str">
            <v>Kém</v>
          </cell>
          <cell r="P48" t="str">
            <v>Kém</v>
          </cell>
          <cell r="Q48" t="str">
            <v>Học lại</v>
          </cell>
        </row>
        <row r="49">
          <cell r="B49" t="str">
            <v>DU055A0034</v>
          </cell>
          <cell r="C49" t="str">
            <v>Võ Trần Như</v>
          </cell>
          <cell r="D49" t="str">
            <v>Ngọc</v>
          </cell>
          <cell r="E49"/>
          <cell r="F49"/>
          <cell r="G49"/>
          <cell r="H49"/>
          <cell r="I49"/>
          <cell r="J49">
            <v>0</v>
          </cell>
          <cell r="K49"/>
          <cell r="L49">
            <v>0</v>
          </cell>
          <cell r="M49"/>
          <cell r="N49">
            <v>0</v>
          </cell>
          <cell r="O49" t="str">
            <v>Kém</v>
          </cell>
          <cell r="P49" t="str">
            <v>Kém</v>
          </cell>
          <cell r="Q49" t="str">
            <v>Học lại</v>
          </cell>
        </row>
        <row r="50">
          <cell r="B50" t="str">
            <v>DU055A0193</v>
          </cell>
          <cell r="C50" t="str">
            <v>Nguyễn Thị Hồng</v>
          </cell>
          <cell r="D50" t="str">
            <v>Nguyên</v>
          </cell>
          <cell r="E50"/>
          <cell r="F50"/>
          <cell r="G50"/>
          <cell r="H50"/>
          <cell r="I50"/>
          <cell r="J50">
            <v>0</v>
          </cell>
          <cell r="K50"/>
          <cell r="L50">
            <v>0</v>
          </cell>
          <cell r="M50"/>
          <cell r="N50">
            <v>0</v>
          </cell>
          <cell r="O50" t="str">
            <v>Kém</v>
          </cell>
          <cell r="P50" t="str">
            <v>Kém</v>
          </cell>
          <cell r="Q50" t="str">
            <v>Học lại</v>
          </cell>
        </row>
        <row r="51">
          <cell r="B51" t="str">
            <v>DU055A0035</v>
          </cell>
          <cell r="C51" t="str">
            <v>Nguyễn Thị Yến</v>
          </cell>
          <cell r="D51" t="str">
            <v>Nhi</v>
          </cell>
          <cell r="E51"/>
          <cell r="F51"/>
          <cell r="G51"/>
          <cell r="H51"/>
          <cell r="I51"/>
          <cell r="J51">
            <v>0</v>
          </cell>
          <cell r="K51"/>
          <cell r="L51">
            <v>0</v>
          </cell>
          <cell r="M51"/>
          <cell r="N51">
            <v>0</v>
          </cell>
          <cell r="O51" t="str">
            <v>Kém</v>
          </cell>
          <cell r="P51" t="str">
            <v>Kém</v>
          </cell>
          <cell r="Q51" t="str">
            <v>Học lại</v>
          </cell>
        </row>
        <row r="52">
          <cell r="B52" t="str">
            <v>DU055A0188</v>
          </cell>
          <cell r="C52" t="str">
            <v>Ngô Thị Mỹ</v>
          </cell>
          <cell r="D52" t="str">
            <v>Nhiên</v>
          </cell>
          <cell r="E52"/>
          <cell r="F52"/>
          <cell r="G52"/>
          <cell r="H52"/>
          <cell r="I52"/>
          <cell r="J52">
            <v>0</v>
          </cell>
          <cell r="K52"/>
          <cell r="L52">
            <v>0</v>
          </cell>
          <cell r="M52"/>
          <cell r="N52">
            <v>0</v>
          </cell>
          <cell r="O52" t="str">
            <v>Kém</v>
          </cell>
          <cell r="P52" t="str">
            <v>Kém</v>
          </cell>
          <cell r="Q52" t="str">
            <v>Học lại</v>
          </cell>
        </row>
        <row r="53">
          <cell r="B53" t="str">
            <v>DU055A0099</v>
          </cell>
          <cell r="C53" t="str">
            <v>Nguyễn Thị</v>
          </cell>
          <cell r="D53" t="str">
            <v>Nhung</v>
          </cell>
          <cell r="E53"/>
          <cell r="F53"/>
          <cell r="G53"/>
          <cell r="H53"/>
          <cell r="I53"/>
          <cell r="J53">
            <v>0</v>
          </cell>
          <cell r="K53"/>
          <cell r="L53">
            <v>0</v>
          </cell>
          <cell r="M53"/>
          <cell r="N53">
            <v>0</v>
          </cell>
          <cell r="O53" t="str">
            <v>Kém</v>
          </cell>
          <cell r="P53" t="str">
            <v>Kém</v>
          </cell>
          <cell r="Q53" t="str">
            <v>Học lại</v>
          </cell>
        </row>
        <row r="54">
          <cell r="B54" t="str">
            <v>DU055A0036</v>
          </cell>
          <cell r="C54" t="str">
            <v>Phan Thị Hồng</v>
          </cell>
          <cell r="D54" t="str">
            <v>Nhung</v>
          </cell>
          <cell r="E54"/>
          <cell r="F54"/>
          <cell r="G54"/>
          <cell r="H54"/>
          <cell r="I54"/>
          <cell r="J54">
            <v>0</v>
          </cell>
          <cell r="K54"/>
          <cell r="L54">
            <v>0</v>
          </cell>
          <cell r="M54"/>
          <cell r="N54">
            <v>0</v>
          </cell>
          <cell r="O54" t="str">
            <v>Kém</v>
          </cell>
          <cell r="P54" t="str">
            <v>Kém</v>
          </cell>
          <cell r="Q54" t="str">
            <v>Học lại</v>
          </cell>
        </row>
        <row r="55">
          <cell r="B55" t="str">
            <v>DU055A0037</v>
          </cell>
          <cell r="C55" t="str">
            <v>Nguyễn Vân Hồng</v>
          </cell>
          <cell r="D55" t="str">
            <v>Oanh</v>
          </cell>
          <cell r="E55"/>
          <cell r="F55"/>
          <cell r="G55"/>
          <cell r="H55"/>
          <cell r="I55"/>
          <cell r="J55">
            <v>0</v>
          </cell>
          <cell r="K55"/>
          <cell r="L55">
            <v>0</v>
          </cell>
          <cell r="M55"/>
          <cell r="N55">
            <v>0</v>
          </cell>
          <cell r="O55" t="str">
            <v>Kém</v>
          </cell>
          <cell r="P55" t="str">
            <v>Kém</v>
          </cell>
          <cell r="Q55" t="str">
            <v>Học lại</v>
          </cell>
        </row>
        <row r="56">
          <cell r="B56" t="str">
            <v>DU055A0094</v>
          </cell>
          <cell r="C56" t="str">
            <v>Tưởng Thị Xuân</v>
          </cell>
          <cell r="D56" t="str">
            <v>Oanh</v>
          </cell>
          <cell r="E56"/>
          <cell r="F56"/>
          <cell r="G56"/>
          <cell r="H56"/>
          <cell r="I56"/>
          <cell r="J56">
            <v>0</v>
          </cell>
          <cell r="K56"/>
          <cell r="L56">
            <v>0</v>
          </cell>
          <cell r="M56"/>
          <cell r="N56">
            <v>0</v>
          </cell>
          <cell r="O56" t="str">
            <v>Kém</v>
          </cell>
          <cell r="P56" t="str">
            <v>Kém</v>
          </cell>
          <cell r="Q56" t="str">
            <v>Học lại</v>
          </cell>
        </row>
        <row r="57">
          <cell r="B57" t="str">
            <v>DU055A0095</v>
          </cell>
          <cell r="C57" t="str">
            <v>Lưu Hồng</v>
          </cell>
          <cell r="D57" t="str">
            <v>Phát</v>
          </cell>
          <cell r="E57"/>
          <cell r="F57"/>
          <cell r="G57"/>
          <cell r="H57"/>
          <cell r="I57"/>
          <cell r="J57">
            <v>0</v>
          </cell>
          <cell r="K57"/>
          <cell r="L57">
            <v>0</v>
          </cell>
          <cell r="M57"/>
          <cell r="N57">
            <v>0</v>
          </cell>
          <cell r="O57" t="str">
            <v>Kém</v>
          </cell>
          <cell r="P57" t="str">
            <v>Kém</v>
          </cell>
          <cell r="Q57" t="str">
            <v>Học lại</v>
          </cell>
        </row>
        <row r="58">
          <cell r="B58" t="str">
            <v>DU055A0038</v>
          </cell>
          <cell r="C58" t="str">
            <v>Dương Thị Mỹ</v>
          </cell>
          <cell r="D58" t="str">
            <v>Phú</v>
          </cell>
          <cell r="E58"/>
          <cell r="F58"/>
          <cell r="G58"/>
          <cell r="H58"/>
          <cell r="I58"/>
          <cell r="J58">
            <v>0</v>
          </cell>
          <cell r="K58"/>
          <cell r="L58">
            <v>0</v>
          </cell>
          <cell r="M58"/>
          <cell r="N58">
            <v>0</v>
          </cell>
          <cell r="O58" t="str">
            <v>Kém</v>
          </cell>
          <cell r="P58" t="str">
            <v>Kém</v>
          </cell>
          <cell r="Q58" t="str">
            <v>Học lại</v>
          </cell>
        </row>
        <row r="59">
          <cell r="B59" t="str">
            <v>DU055A0184</v>
          </cell>
          <cell r="C59" t="str">
            <v>Bùi Như</v>
          </cell>
          <cell r="D59" t="str">
            <v>Quỳnh</v>
          </cell>
          <cell r="E59"/>
          <cell r="F59"/>
          <cell r="G59"/>
          <cell r="H59"/>
          <cell r="I59"/>
          <cell r="J59">
            <v>0</v>
          </cell>
          <cell r="K59"/>
          <cell r="L59">
            <v>0</v>
          </cell>
          <cell r="M59"/>
          <cell r="N59">
            <v>0</v>
          </cell>
          <cell r="O59" t="str">
            <v>Kém</v>
          </cell>
          <cell r="P59" t="str">
            <v>Kém</v>
          </cell>
          <cell r="Q59" t="str">
            <v>Học lại</v>
          </cell>
        </row>
        <row r="60">
          <cell r="B60" t="str">
            <v>DU055A0039</v>
          </cell>
          <cell r="C60" t="str">
            <v>Sùng A</v>
          </cell>
          <cell r="D60" t="str">
            <v>Sèn</v>
          </cell>
          <cell r="E60"/>
          <cell r="F60"/>
          <cell r="G60"/>
          <cell r="H60"/>
          <cell r="I60"/>
          <cell r="J60">
            <v>0</v>
          </cell>
          <cell r="K60"/>
          <cell r="L60">
            <v>0</v>
          </cell>
          <cell r="M60"/>
          <cell r="N60">
            <v>0</v>
          </cell>
          <cell r="O60" t="str">
            <v>Kém</v>
          </cell>
          <cell r="P60" t="str">
            <v>Kém</v>
          </cell>
          <cell r="Q60" t="str">
            <v>Học lại</v>
          </cell>
        </row>
        <row r="61">
          <cell r="B61" t="str">
            <v>DU055A0040</v>
          </cell>
          <cell r="C61" t="str">
            <v>Ksor</v>
          </cell>
          <cell r="D61" t="str">
            <v>Siôn</v>
          </cell>
          <cell r="E61"/>
          <cell r="F61"/>
          <cell r="G61"/>
          <cell r="H61"/>
          <cell r="I61"/>
          <cell r="J61">
            <v>0</v>
          </cell>
          <cell r="K61"/>
          <cell r="L61">
            <v>0</v>
          </cell>
          <cell r="M61"/>
          <cell r="N61">
            <v>0</v>
          </cell>
          <cell r="O61" t="str">
            <v>Kém</v>
          </cell>
          <cell r="P61" t="str">
            <v>Kém</v>
          </cell>
          <cell r="Q61" t="str">
            <v>Học lại</v>
          </cell>
        </row>
        <row r="62">
          <cell r="B62" t="str">
            <v>DU055A0041</v>
          </cell>
          <cell r="C62" t="str">
            <v>Trần Thị</v>
          </cell>
          <cell r="D62" t="str">
            <v>Tám</v>
          </cell>
          <cell r="E62"/>
          <cell r="F62"/>
          <cell r="G62"/>
          <cell r="H62"/>
          <cell r="I62"/>
          <cell r="J62">
            <v>0</v>
          </cell>
          <cell r="K62"/>
          <cell r="L62">
            <v>0</v>
          </cell>
          <cell r="M62"/>
          <cell r="N62">
            <v>0</v>
          </cell>
          <cell r="O62" t="str">
            <v>Kém</v>
          </cell>
          <cell r="P62" t="str">
            <v>Kém</v>
          </cell>
          <cell r="Q62" t="str">
            <v>Học lại</v>
          </cell>
        </row>
        <row r="63">
          <cell r="B63" t="str">
            <v>DU055A0042</v>
          </cell>
          <cell r="C63" t="str">
            <v>Nguyễn Minh Thanh</v>
          </cell>
          <cell r="D63" t="str">
            <v>Tâm</v>
          </cell>
          <cell r="E63"/>
          <cell r="F63"/>
          <cell r="G63"/>
          <cell r="H63"/>
          <cell r="I63"/>
          <cell r="J63">
            <v>0</v>
          </cell>
          <cell r="K63"/>
          <cell r="L63">
            <v>0</v>
          </cell>
          <cell r="M63"/>
          <cell r="N63">
            <v>0</v>
          </cell>
          <cell r="O63" t="str">
            <v>Kém</v>
          </cell>
          <cell r="P63" t="str">
            <v>Kém</v>
          </cell>
          <cell r="Q63" t="str">
            <v>Học lại</v>
          </cell>
        </row>
        <row r="64">
          <cell r="B64" t="str">
            <v>DU055A0043</v>
          </cell>
          <cell r="C64" t="str">
            <v>Lương Thị Minh</v>
          </cell>
          <cell r="D64" t="str">
            <v>Tâm</v>
          </cell>
          <cell r="E64"/>
          <cell r="F64"/>
          <cell r="G64"/>
          <cell r="H64"/>
          <cell r="I64"/>
          <cell r="J64">
            <v>0</v>
          </cell>
          <cell r="K64"/>
          <cell r="L64">
            <v>0</v>
          </cell>
          <cell r="M64"/>
          <cell r="N64">
            <v>0</v>
          </cell>
          <cell r="O64" t="str">
            <v>Kém</v>
          </cell>
          <cell r="P64" t="str">
            <v>Kém</v>
          </cell>
          <cell r="Q64" t="str">
            <v>Học lại</v>
          </cell>
        </row>
        <row r="65">
          <cell r="B65" t="str">
            <v>DU055A0096</v>
          </cell>
          <cell r="C65" t="str">
            <v xml:space="preserve">Lê Xuân </v>
          </cell>
          <cell r="D65" t="str">
            <v>Tân</v>
          </cell>
          <cell r="E65"/>
          <cell r="F65"/>
          <cell r="G65"/>
          <cell r="H65"/>
          <cell r="I65"/>
          <cell r="J65">
            <v>0</v>
          </cell>
          <cell r="K65"/>
          <cell r="L65">
            <v>0</v>
          </cell>
          <cell r="M65"/>
          <cell r="N65">
            <v>0</v>
          </cell>
          <cell r="O65" t="str">
            <v>Kém</v>
          </cell>
          <cell r="P65" t="str">
            <v>Kém</v>
          </cell>
          <cell r="Q65" t="str">
            <v>Học lại</v>
          </cell>
        </row>
        <row r="66">
          <cell r="B66" t="str">
            <v>DU055A0044</v>
          </cell>
          <cell r="C66" t="str">
            <v>Nguyễn Thị Cẩm</v>
          </cell>
          <cell r="D66" t="str">
            <v>Tiên</v>
          </cell>
          <cell r="E66"/>
          <cell r="F66"/>
          <cell r="G66"/>
          <cell r="H66"/>
          <cell r="I66"/>
          <cell r="J66">
            <v>0</v>
          </cell>
          <cell r="K66"/>
          <cell r="L66">
            <v>0</v>
          </cell>
          <cell r="M66"/>
          <cell r="N66">
            <v>0</v>
          </cell>
          <cell r="O66" t="str">
            <v>Kém</v>
          </cell>
          <cell r="P66" t="str">
            <v>Kém</v>
          </cell>
          <cell r="Q66" t="str">
            <v>Học lại</v>
          </cell>
        </row>
        <row r="67">
          <cell r="B67" t="str">
            <v>DU055A0091</v>
          </cell>
          <cell r="C67"/>
          <cell r="D67" t="str">
            <v>Tiên</v>
          </cell>
          <cell r="E67"/>
          <cell r="F67"/>
          <cell r="G67"/>
          <cell r="H67"/>
          <cell r="I67"/>
          <cell r="J67">
            <v>0</v>
          </cell>
          <cell r="K67"/>
          <cell r="L67">
            <v>0</v>
          </cell>
          <cell r="M67"/>
          <cell r="N67">
            <v>0</v>
          </cell>
          <cell r="O67" t="str">
            <v>Kém</v>
          </cell>
          <cell r="P67" t="str">
            <v>Kém</v>
          </cell>
          <cell r="Q67" t="str">
            <v>Học lại</v>
          </cell>
        </row>
        <row r="68">
          <cell r="B68" t="str">
            <v>DU055A0045</v>
          </cell>
          <cell r="C68" t="str">
            <v>Nguyễn Thị Thuỷ</v>
          </cell>
          <cell r="D68" t="str">
            <v>Tiên</v>
          </cell>
          <cell r="E68"/>
          <cell r="F68"/>
          <cell r="G68"/>
          <cell r="H68"/>
          <cell r="I68"/>
          <cell r="J68">
            <v>0</v>
          </cell>
          <cell r="K68"/>
          <cell r="L68">
            <v>0</v>
          </cell>
          <cell r="M68"/>
          <cell r="N68">
            <v>0</v>
          </cell>
          <cell r="O68" t="str">
            <v>Kém</v>
          </cell>
          <cell r="P68" t="str">
            <v>Kém</v>
          </cell>
          <cell r="Q68" t="str">
            <v>Học lại</v>
          </cell>
        </row>
        <row r="69">
          <cell r="B69" t="str">
            <v>TP055A0016</v>
          </cell>
          <cell r="C69" t="str">
            <v>Nguyễn Thị Thanh</v>
          </cell>
          <cell r="D69" t="str">
            <v>Tin</v>
          </cell>
          <cell r="E69"/>
          <cell r="F69"/>
          <cell r="G69"/>
          <cell r="H69"/>
          <cell r="I69"/>
          <cell r="J69">
            <v>0</v>
          </cell>
          <cell r="K69"/>
          <cell r="L69">
            <v>0</v>
          </cell>
          <cell r="M69"/>
          <cell r="N69">
            <v>0</v>
          </cell>
          <cell r="O69" t="str">
            <v>Kém</v>
          </cell>
          <cell r="P69" t="str">
            <v>Kém</v>
          </cell>
          <cell r="Q69" t="str">
            <v>Học lại</v>
          </cell>
        </row>
        <row r="70">
          <cell r="B70" t="str">
            <v>DU055A0046</v>
          </cell>
          <cell r="C70" t="str">
            <v>Nguyễn Thị Thu</v>
          </cell>
          <cell r="D70" t="str">
            <v>Thảo</v>
          </cell>
          <cell r="E70"/>
          <cell r="F70"/>
          <cell r="G70"/>
          <cell r="H70"/>
          <cell r="I70"/>
          <cell r="J70">
            <v>0</v>
          </cell>
          <cell r="K70"/>
          <cell r="L70">
            <v>0</v>
          </cell>
          <cell r="M70"/>
          <cell r="N70">
            <v>0</v>
          </cell>
          <cell r="O70" t="str">
            <v>Kém</v>
          </cell>
          <cell r="P70" t="str">
            <v>Kém</v>
          </cell>
          <cell r="Q70" t="str">
            <v>Học lại</v>
          </cell>
        </row>
        <row r="71">
          <cell r="B71" t="str">
            <v>DU055A0047</v>
          </cell>
          <cell r="C71" t="str">
            <v>Nguyễn Trần Phương</v>
          </cell>
          <cell r="D71" t="str">
            <v>Thảo</v>
          </cell>
          <cell r="E71"/>
          <cell r="F71"/>
          <cell r="G71"/>
          <cell r="H71"/>
          <cell r="I71"/>
          <cell r="J71">
            <v>0</v>
          </cell>
          <cell r="K71"/>
          <cell r="L71">
            <v>0</v>
          </cell>
          <cell r="M71"/>
          <cell r="N71">
            <v>0</v>
          </cell>
          <cell r="O71" t="str">
            <v>Kém</v>
          </cell>
          <cell r="P71" t="str">
            <v>Kém</v>
          </cell>
          <cell r="Q71" t="str">
            <v>Học lại</v>
          </cell>
        </row>
        <row r="72">
          <cell r="B72" t="str">
            <v>DU055A0048</v>
          </cell>
          <cell r="C72" t="str">
            <v>Bùi Nguyễn Ngọc</v>
          </cell>
          <cell r="D72" t="str">
            <v>Thoa</v>
          </cell>
          <cell r="E72"/>
          <cell r="F72"/>
          <cell r="G72"/>
          <cell r="H72"/>
          <cell r="I72"/>
          <cell r="J72">
            <v>0</v>
          </cell>
          <cell r="K72"/>
          <cell r="L72">
            <v>0</v>
          </cell>
          <cell r="M72"/>
          <cell r="N72">
            <v>0</v>
          </cell>
          <cell r="O72" t="str">
            <v>Kém</v>
          </cell>
          <cell r="P72" t="str">
            <v>Kém</v>
          </cell>
          <cell r="Q72" t="str">
            <v>Học lại</v>
          </cell>
        </row>
        <row r="73">
          <cell r="B73" t="str">
            <v>DU055A0400</v>
          </cell>
          <cell r="C73" t="str">
            <v xml:space="preserve">Nguyễn Hoàng Kim </v>
          </cell>
          <cell r="D73" t="str">
            <v>Thoa</v>
          </cell>
          <cell r="E73"/>
          <cell r="F73"/>
          <cell r="G73"/>
          <cell r="H73"/>
          <cell r="I73"/>
          <cell r="J73">
            <v>0</v>
          </cell>
          <cell r="K73"/>
          <cell r="L73">
            <v>0</v>
          </cell>
          <cell r="M73"/>
          <cell r="N73">
            <v>0</v>
          </cell>
          <cell r="O73" t="str">
            <v>Kém</v>
          </cell>
          <cell r="P73" t="str">
            <v>Kém</v>
          </cell>
          <cell r="Q73" t="str">
            <v>Học lại</v>
          </cell>
        </row>
        <row r="74">
          <cell r="B74"/>
          <cell r="C74" t="str">
            <v>Phạm Thuỳ Phương</v>
          </cell>
          <cell r="D74" t="str">
            <v>Thơ</v>
          </cell>
          <cell r="E74"/>
          <cell r="F74"/>
          <cell r="G74"/>
          <cell r="H74"/>
          <cell r="I74"/>
          <cell r="J74">
            <v>0</v>
          </cell>
          <cell r="K74"/>
          <cell r="L74">
            <v>0</v>
          </cell>
          <cell r="M74"/>
          <cell r="N74">
            <v>0</v>
          </cell>
          <cell r="O74" t="str">
            <v>Kém</v>
          </cell>
          <cell r="P74" t="str">
            <v>Kém</v>
          </cell>
          <cell r="Q74" t="str">
            <v>Học lại</v>
          </cell>
        </row>
        <row r="75">
          <cell r="B75" t="str">
            <v>DU055A0097</v>
          </cell>
          <cell r="C75" t="str">
            <v>Thông Thị Mỹ</v>
          </cell>
          <cell r="D75" t="str">
            <v>Thuận</v>
          </cell>
          <cell r="E75"/>
          <cell r="F75"/>
          <cell r="G75"/>
          <cell r="H75"/>
          <cell r="I75"/>
          <cell r="J75">
            <v>0</v>
          </cell>
          <cell r="K75"/>
          <cell r="L75">
            <v>0</v>
          </cell>
          <cell r="M75"/>
          <cell r="N75">
            <v>0</v>
          </cell>
          <cell r="O75" t="str">
            <v>Kém</v>
          </cell>
          <cell r="P75" t="str">
            <v>Kém</v>
          </cell>
          <cell r="Q75" t="str">
            <v>Học lại</v>
          </cell>
        </row>
        <row r="76">
          <cell r="B76" t="str">
            <v>DU055A0185</v>
          </cell>
          <cell r="C76" t="str">
            <v xml:space="preserve">Ngô Minh </v>
          </cell>
          <cell r="D76" t="str">
            <v>Thư</v>
          </cell>
          <cell r="E76"/>
          <cell r="F76"/>
          <cell r="G76"/>
          <cell r="H76"/>
          <cell r="I76"/>
          <cell r="J76">
            <v>0</v>
          </cell>
          <cell r="K76"/>
          <cell r="L76">
            <v>0</v>
          </cell>
          <cell r="M76"/>
          <cell r="N76">
            <v>0</v>
          </cell>
          <cell r="O76" t="str">
            <v>Kém</v>
          </cell>
          <cell r="P76" t="str">
            <v>Kém</v>
          </cell>
          <cell r="Q76" t="str">
            <v>Học lại</v>
          </cell>
        </row>
        <row r="77">
          <cell r="B77" t="str">
            <v>DU055A0049</v>
          </cell>
          <cell r="C77" t="str">
            <v>Nguyễn Văn</v>
          </cell>
          <cell r="D77" t="str">
            <v>Thức</v>
          </cell>
          <cell r="E77"/>
          <cell r="F77"/>
          <cell r="G77"/>
          <cell r="H77"/>
          <cell r="I77"/>
          <cell r="J77">
            <v>0</v>
          </cell>
          <cell r="K77"/>
          <cell r="L77">
            <v>0</v>
          </cell>
          <cell r="M77"/>
          <cell r="N77">
            <v>0</v>
          </cell>
          <cell r="O77" t="str">
            <v>Kém</v>
          </cell>
          <cell r="P77" t="str">
            <v>Kém</v>
          </cell>
          <cell r="Q77" t="str">
            <v>Học lại</v>
          </cell>
        </row>
        <row r="78">
          <cell r="B78" t="str">
            <v>DU045A0135</v>
          </cell>
          <cell r="C78" t="str">
            <v xml:space="preserve">Nguyễn Thị Hồng </v>
          </cell>
          <cell r="D78" t="str">
            <v>Thương</v>
          </cell>
          <cell r="E78"/>
          <cell r="F78"/>
          <cell r="G78"/>
          <cell r="H78"/>
          <cell r="I78"/>
          <cell r="J78">
            <v>0</v>
          </cell>
          <cell r="K78"/>
          <cell r="L78">
            <v>0</v>
          </cell>
          <cell r="M78"/>
          <cell r="N78">
            <v>0</v>
          </cell>
          <cell r="O78" t="str">
            <v>Kém</v>
          </cell>
          <cell r="P78" t="str">
            <v>Kém</v>
          </cell>
          <cell r="Q78" t="str">
            <v>Học lại</v>
          </cell>
        </row>
        <row r="79">
          <cell r="B79" t="str">
            <v>DU055A0050</v>
          </cell>
          <cell r="C79" t="str">
            <v>Phạm Thị Minh</v>
          </cell>
          <cell r="D79" t="str">
            <v>Trang</v>
          </cell>
          <cell r="E79"/>
          <cell r="F79"/>
          <cell r="G79"/>
          <cell r="H79"/>
          <cell r="I79"/>
          <cell r="J79">
            <v>0</v>
          </cell>
          <cell r="K79"/>
          <cell r="L79">
            <v>0</v>
          </cell>
          <cell r="M79"/>
          <cell r="N79">
            <v>0</v>
          </cell>
          <cell r="O79" t="str">
            <v>Kém</v>
          </cell>
          <cell r="P79" t="str">
            <v>Kém</v>
          </cell>
          <cell r="Q79" t="str">
            <v>Học lại</v>
          </cell>
        </row>
        <row r="80">
          <cell r="B80" t="str">
            <v>DU045A0196</v>
          </cell>
          <cell r="C80" t="str">
            <v xml:space="preserve">Lâm Thị Ngọc </v>
          </cell>
          <cell r="D80" t="str">
            <v>Trâm</v>
          </cell>
          <cell r="E80"/>
          <cell r="F80"/>
          <cell r="G80"/>
          <cell r="H80"/>
          <cell r="I80"/>
          <cell r="J80">
            <v>0</v>
          </cell>
          <cell r="K80"/>
          <cell r="L80">
            <v>0</v>
          </cell>
          <cell r="M80"/>
          <cell r="N80">
            <v>0</v>
          </cell>
          <cell r="O80" t="str">
            <v>Kém</v>
          </cell>
          <cell r="P80" t="str">
            <v>Kém</v>
          </cell>
          <cell r="Q80" t="str">
            <v>Học lại</v>
          </cell>
        </row>
        <row r="81">
          <cell r="B81" t="str">
            <v>DU055A0051</v>
          </cell>
          <cell r="C81" t="str">
            <v xml:space="preserve">Nguyễn Minh </v>
          </cell>
          <cell r="D81" t="str">
            <v>Trí</v>
          </cell>
          <cell r="E81"/>
          <cell r="F81"/>
          <cell r="G81"/>
          <cell r="H81"/>
          <cell r="I81"/>
          <cell r="J81">
            <v>0</v>
          </cell>
          <cell r="K81"/>
          <cell r="L81">
            <v>0</v>
          </cell>
          <cell r="M81"/>
          <cell r="N81">
            <v>0</v>
          </cell>
          <cell r="O81" t="str">
            <v>Kém</v>
          </cell>
          <cell r="P81" t="str">
            <v>Kém</v>
          </cell>
          <cell r="Q81" t="str">
            <v>Học lại</v>
          </cell>
        </row>
        <row r="82">
          <cell r="B82" t="str">
            <v>DU055A0052</v>
          </cell>
          <cell r="C82" t="str">
            <v>Trần Thanh</v>
          </cell>
          <cell r="D82" t="str">
            <v>Trịnh</v>
          </cell>
          <cell r="E82"/>
          <cell r="F82"/>
          <cell r="G82"/>
          <cell r="H82"/>
          <cell r="I82"/>
          <cell r="J82">
            <v>0</v>
          </cell>
          <cell r="K82"/>
          <cell r="L82">
            <v>0</v>
          </cell>
          <cell r="M82"/>
          <cell r="N82">
            <v>0</v>
          </cell>
          <cell r="O82" t="str">
            <v>Kém</v>
          </cell>
          <cell r="P82" t="str">
            <v>Kém</v>
          </cell>
          <cell r="Q82" t="str">
            <v>Học lại</v>
          </cell>
        </row>
        <row r="83">
          <cell r="B83" t="str">
            <v>DU055A0053</v>
          </cell>
          <cell r="C83" t="str">
            <v>Nguyễn Thị Thanh</v>
          </cell>
          <cell r="D83" t="str">
            <v>Trúc</v>
          </cell>
          <cell r="E83"/>
          <cell r="F83"/>
          <cell r="G83"/>
          <cell r="H83"/>
          <cell r="I83"/>
          <cell r="J83">
            <v>0</v>
          </cell>
          <cell r="K83"/>
          <cell r="L83">
            <v>0</v>
          </cell>
          <cell r="M83"/>
          <cell r="N83">
            <v>0</v>
          </cell>
          <cell r="O83" t="str">
            <v>Kém</v>
          </cell>
          <cell r="P83" t="str">
            <v>Kém</v>
          </cell>
          <cell r="Q83" t="str">
            <v>Học lại</v>
          </cell>
        </row>
        <row r="84">
          <cell r="B84" t="str">
            <v>DU055A0054</v>
          </cell>
          <cell r="C84" t="str">
            <v xml:space="preserve">Trần Thị Thanh </v>
          </cell>
          <cell r="D84" t="str">
            <v>Trúc</v>
          </cell>
          <cell r="E84"/>
          <cell r="F84"/>
          <cell r="G84"/>
          <cell r="H84"/>
          <cell r="I84"/>
          <cell r="J84">
            <v>0</v>
          </cell>
          <cell r="K84"/>
          <cell r="L84">
            <v>0</v>
          </cell>
          <cell r="M84"/>
          <cell r="N84">
            <v>0</v>
          </cell>
          <cell r="O84" t="str">
            <v>Kém</v>
          </cell>
          <cell r="P84" t="str">
            <v>Kém</v>
          </cell>
          <cell r="Q84" t="str">
            <v>Học lại</v>
          </cell>
        </row>
        <row r="85">
          <cell r="B85" t="str">
            <v>DU055A0055</v>
          </cell>
          <cell r="C85" t="str">
            <v>Đinh Hoài</v>
          </cell>
          <cell r="D85" t="str">
            <v>Trung</v>
          </cell>
          <cell r="E85"/>
          <cell r="F85"/>
          <cell r="G85"/>
          <cell r="H85"/>
          <cell r="I85"/>
          <cell r="J85">
            <v>0</v>
          </cell>
          <cell r="K85"/>
          <cell r="L85">
            <v>0</v>
          </cell>
          <cell r="M85"/>
          <cell r="N85">
            <v>0</v>
          </cell>
          <cell r="O85" t="str">
            <v>Kém</v>
          </cell>
          <cell r="P85" t="str">
            <v>Kém</v>
          </cell>
          <cell r="Q85" t="str">
            <v>Học lại</v>
          </cell>
        </row>
        <row r="86">
          <cell r="B86" t="str">
            <v>DU055A0056</v>
          </cell>
          <cell r="C86" t="str">
            <v>Nguyễn Thị Mỹ</v>
          </cell>
          <cell r="D86" t="str">
            <v>Út</v>
          </cell>
          <cell r="E86"/>
          <cell r="F86"/>
          <cell r="G86"/>
          <cell r="H86"/>
          <cell r="I86"/>
          <cell r="J86">
            <v>0</v>
          </cell>
          <cell r="K86"/>
          <cell r="L86">
            <v>0</v>
          </cell>
          <cell r="M86"/>
          <cell r="N86">
            <v>0</v>
          </cell>
          <cell r="O86" t="str">
            <v>Kém</v>
          </cell>
          <cell r="P86" t="str">
            <v>Kém</v>
          </cell>
          <cell r="Q86" t="str">
            <v>Học lại</v>
          </cell>
        </row>
        <row r="87">
          <cell r="B87" t="str">
            <v>DU055A0057</v>
          </cell>
          <cell r="C87" t="str">
            <v xml:space="preserve">Nguyễn Thị Hồng </v>
          </cell>
          <cell r="D87" t="str">
            <v>Vân</v>
          </cell>
          <cell r="E87"/>
          <cell r="F87"/>
          <cell r="G87"/>
          <cell r="H87"/>
          <cell r="I87"/>
          <cell r="J87">
            <v>0</v>
          </cell>
          <cell r="K87"/>
          <cell r="L87">
            <v>0</v>
          </cell>
          <cell r="M87"/>
          <cell r="N87">
            <v>0</v>
          </cell>
          <cell r="O87" t="str">
            <v>Kém</v>
          </cell>
          <cell r="P87" t="str">
            <v>Kém</v>
          </cell>
          <cell r="Q87" t="str">
            <v>Học lại</v>
          </cell>
        </row>
        <row r="88">
          <cell r="B88" t="str">
            <v>DU055A0058</v>
          </cell>
          <cell r="C88" t="str">
            <v xml:space="preserve">Dương Thị  </v>
          </cell>
          <cell r="D88" t="str">
            <v>Vân</v>
          </cell>
          <cell r="E88"/>
          <cell r="F88"/>
          <cell r="G88"/>
          <cell r="H88"/>
          <cell r="I88"/>
          <cell r="J88">
            <v>0</v>
          </cell>
          <cell r="K88"/>
          <cell r="L88">
            <v>0</v>
          </cell>
          <cell r="M88"/>
          <cell r="N88">
            <v>0</v>
          </cell>
          <cell r="O88" t="str">
            <v>Kém</v>
          </cell>
          <cell r="P88" t="str">
            <v>Kém</v>
          </cell>
          <cell r="Q88" t="str">
            <v>Học lại</v>
          </cell>
        </row>
        <row r="89">
          <cell r="B89" t="str">
            <v>DU055A0059</v>
          </cell>
          <cell r="C89" t="str">
            <v>Phạm Thị Thu</v>
          </cell>
          <cell r="D89" t="str">
            <v>Yến</v>
          </cell>
          <cell r="E89"/>
          <cell r="F89"/>
          <cell r="G89"/>
          <cell r="H89"/>
          <cell r="I89"/>
          <cell r="J89">
            <v>0</v>
          </cell>
          <cell r="K89"/>
          <cell r="L89">
            <v>0</v>
          </cell>
          <cell r="M89"/>
          <cell r="N89">
            <v>0</v>
          </cell>
          <cell r="O89" t="str">
            <v>Kém</v>
          </cell>
          <cell r="P89" t="str">
            <v>Kém</v>
          </cell>
          <cell r="Q89" t="str">
            <v>Học lại</v>
          </cell>
        </row>
        <row r="90">
          <cell r="B90" t="str">
            <v>Trung cấp</v>
          </cell>
          <cell r="C90" t="str">
            <v>Đặng Thị Thu</v>
          </cell>
          <cell r="D90" t="str">
            <v>Vân</v>
          </cell>
          <cell r="E90"/>
          <cell r="F90"/>
          <cell r="G90"/>
          <cell r="H90"/>
          <cell r="I90"/>
          <cell r="J90">
            <v>0</v>
          </cell>
          <cell r="K90"/>
          <cell r="L90">
            <v>0</v>
          </cell>
          <cell r="M90"/>
          <cell r="N90">
            <v>0</v>
          </cell>
          <cell r="O90" t="str">
            <v>Kém</v>
          </cell>
          <cell r="P90" t="str">
            <v>Kém</v>
          </cell>
          <cell r="Q90" t="str">
            <v>Học lại</v>
          </cell>
        </row>
        <row r="91">
          <cell r="B91" t="str">
            <v>DU045A0088</v>
          </cell>
          <cell r="C91" t="str">
            <v>Huỳnh Nguyễn Phương</v>
          </cell>
          <cell r="D91" t="str">
            <v>Linh</v>
          </cell>
          <cell r="E91"/>
          <cell r="F91"/>
          <cell r="G91"/>
          <cell r="H91"/>
          <cell r="I91"/>
          <cell r="J91">
            <v>0</v>
          </cell>
          <cell r="K91"/>
          <cell r="L91">
            <v>0</v>
          </cell>
          <cell r="M91"/>
          <cell r="N91">
            <v>0</v>
          </cell>
          <cell r="O91" t="str">
            <v>Kém</v>
          </cell>
          <cell r="P91" t="str">
            <v>Kém</v>
          </cell>
          <cell r="Q91" t="str">
            <v>Học lại</v>
          </cell>
        </row>
        <row r="92">
          <cell r="B92" t="str">
            <v>DU045A0212</v>
          </cell>
          <cell r="C92" t="str">
            <v>Thái Bá</v>
          </cell>
          <cell r="D92" t="str">
            <v>Hà</v>
          </cell>
          <cell r="E92"/>
          <cell r="F92"/>
          <cell r="G92"/>
          <cell r="H92"/>
          <cell r="I92"/>
          <cell r="J92">
            <v>0</v>
          </cell>
          <cell r="K92"/>
          <cell r="L92">
            <v>0</v>
          </cell>
          <cell r="M92"/>
          <cell r="N92">
            <v>0</v>
          </cell>
          <cell r="O92" t="str">
            <v>Kém</v>
          </cell>
          <cell r="P92" t="str">
            <v>Kém</v>
          </cell>
          <cell r="Q92" t="str">
            <v>Học lại</v>
          </cell>
        </row>
        <row r="93">
          <cell r="B93"/>
          <cell r="C93"/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</row>
        <row r="94">
          <cell r="B94"/>
          <cell r="C94"/>
          <cell r="D94"/>
          <cell r="E94"/>
          <cell r="F94"/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/>
        </row>
        <row r="95">
          <cell r="B95"/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  <cell r="N95"/>
          <cell r="O95"/>
          <cell r="P95"/>
          <cell r="Q95"/>
        </row>
        <row r="96">
          <cell r="B96"/>
          <cell r="C96"/>
          <cell r="D96"/>
          <cell r="E96" t="str">
            <v>ĐIỂM HỆ SỐ 2</v>
          </cell>
          <cell r="F96"/>
          <cell r="G96"/>
          <cell r="H96"/>
          <cell r="I96"/>
          <cell r="J96" t="str">
            <v>HỌC TẬP</v>
          </cell>
          <cell r="K96"/>
          <cell r="L96"/>
          <cell r="M96"/>
          <cell r="N96"/>
          <cell r="O96" t="str">
            <v>Xếp loại</v>
          </cell>
          <cell r="P96"/>
          <cell r="Q96" t="str">
            <v>Ghi Chú</v>
          </cell>
        </row>
        <row r="97">
          <cell r="B97" t="str">
            <v>MSSV</v>
          </cell>
          <cell r="C97" t="str">
            <v>HỌ VÀ TÊN</v>
          </cell>
          <cell r="D97"/>
          <cell r="E97" t="str">
            <v>1</v>
          </cell>
          <cell r="F97" t="str">
            <v>2</v>
          </cell>
          <cell r="G97" t="str">
            <v>3</v>
          </cell>
          <cell r="H97" t="str">
            <v>4</v>
          </cell>
          <cell r="I97" t="str">
            <v>5</v>
          </cell>
          <cell r="J97" t="str">
            <v>TBM</v>
          </cell>
          <cell r="K97" t="str">
            <v>THI1</v>
          </cell>
          <cell r="L97" t="str">
            <v>TKM1</v>
          </cell>
          <cell r="M97" t="str">
            <v>THI2</v>
          </cell>
          <cell r="N97" t="str">
            <v>TKM2</v>
          </cell>
          <cell r="O97" t="str">
            <v>TKM1</v>
          </cell>
          <cell r="P97" t="str">
            <v>TKM2</v>
          </cell>
          <cell r="Q97"/>
        </row>
        <row r="98">
          <cell r="B98" t="str">
            <v>DU055A0102</v>
          </cell>
          <cell r="C98" t="str">
            <v>Phan Minh</v>
          </cell>
          <cell r="D98" t="str">
            <v>Đức</v>
          </cell>
          <cell r="E98">
            <v>8</v>
          </cell>
          <cell r="F98"/>
          <cell r="G98"/>
          <cell r="H98"/>
          <cell r="I98"/>
          <cell r="J98">
            <v>8</v>
          </cell>
          <cell r="K98">
            <v>7</v>
          </cell>
          <cell r="L98">
            <v>7.4</v>
          </cell>
          <cell r="M98"/>
          <cell r="N98">
            <v>7.4</v>
          </cell>
          <cell r="O98" t="str">
            <v>Khá</v>
          </cell>
          <cell r="P98" t="str">
            <v>Khá</v>
          </cell>
          <cell r="Q98" t="str">
            <v/>
          </cell>
        </row>
        <row r="99">
          <cell r="B99" t="str">
            <v>DU055A0103</v>
          </cell>
          <cell r="C99" t="str">
            <v xml:space="preserve">Lưu Nguyễn Phương </v>
          </cell>
          <cell r="D99" t="str">
            <v>Hiền</v>
          </cell>
          <cell r="E99">
            <v>10</v>
          </cell>
          <cell r="F99"/>
          <cell r="G99"/>
          <cell r="H99"/>
          <cell r="I99"/>
          <cell r="J99">
            <v>10</v>
          </cell>
          <cell r="K99">
            <v>7</v>
          </cell>
          <cell r="L99">
            <v>8.1999999999999993</v>
          </cell>
          <cell r="M99"/>
          <cell r="N99">
            <v>8.1999999999999993</v>
          </cell>
          <cell r="O99" t="str">
            <v>Giỏi</v>
          </cell>
          <cell r="P99" t="str">
            <v>Giỏi</v>
          </cell>
          <cell r="Q99" t="str">
            <v/>
          </cell>
        </row>
        <row r="100">
          <cell r="B100" t="str">
            <v>DU055A0104</v>
          </cell>
          <cell r="C100" t="str">
            <v>Nguyễn Thị Ngọc</v>
          </cell>
          <cell r="D100" t="str">
            <v>Huyền</v>
          </cell>
          <cell r="E100">
            <v>9</v>
          </cell>
          <cell r="F100"/>
          <cell r="G100"/>
          <cell r="H100"/>
          <cell r="I100"/>
          <cell r="J100">
            <v>9</v>
          </cell>
          <cell r="K100">
            <v>9</v>
          </cell>
          <cell r="L100">
            <v>9</v>
          </cell>
          <cell r="M100"/>
          <cell r="N100">
            <v>9</v>
          </cell>
          <cell r="O100" t="str">
            <v>X.sắc</v>
          </cell>
          <cell r="P100" t="str">
            <v>X.sắc</v>
          </cell>
          <cell r="Q100" t="str">
            <v/>
          </cell>
        </row>
        <row r="101">
          <cell r="B101" t="str">
            <v>DU055A0393</v>
          </cell>
          <cell r="C101" t="str">
            <v>Trần Lê Mai</v>
          </cell>
          <cell r="D101" t="str">
            <v>Huyền</v>
          </cell>
          <cell r="E101">
            <v>9</v>
          </cell>
          <cell r="F101"/>
          <cell r="G101"/>
          <cell r="H101"/>
          <cell r="I101"/>
          <cell r="J101">
            <v>9</v>
          </cell>
          <cell r="K101">
            <v>6</v>
          </cell>
          <cell r="L101">
            <v>7.2</v>
          </cell>
          <cell r="M101"/>
          <cell r="N101">
            <v>7.2</v>
          </cell>
          <cell r="O101" t="str">
            <v>Khá</v>
          </cell>
          <cell r="P101" t="str">
            <v>Khá</v>
          </cell>
          <cell r="Q101" t="str">
            <v/>
          </cell>
        </row>
        <row r="102">
          <cell r="B102" t="str">
            <v>DU055A0106</v>
          </cell>
          <cell r="C102" t="str">
            <v>Lê Quốc Ngọc</v>
          </cell>
          <cell r="D102" t="str">
            <v>Huyền</v>
          </cell>
          <cell r="E102">
            <v>9</v>
          </cell>
          <cell r="F102"/>
          <cell r="G102"/>
          <cell r="H102"/>
          <cell r="I102"/>
          <cell r="J102">
            <v>9</v>
          </cell>
          <cell r="K102">
            <v>8</v>
          </cell>
          <cell r="L102">
            <v>8.4</v>
          </cell>
          <cell r="M102"/>
          <cell r="N102">
            <v>8.4</v>
          </cell>
          <cell r="O102" t="str">
            <v>Giỏi</v>
          </cell>
          <cell r="P102" t="str">
            <v>Giỏi</v>
          </cell>
          <cell r="Q102" t="str">
            <v/>
          </cell>
        </row>
        <row r="103">
          <cell r="B103" t="str">
            <v>DU055A0107</v>
          </cell>
          <cell r="C103" t="str">
            <v>Trần Cao Hữu</v>
          </cell>
          <cell r="D103" t="str">
            <v>Khánh</v>
          </cell>
          <cell r="E103">
            <v>9</v>
          </cell>
          <cell r="F103"/>
          <cell r="G103"/>
          <cell r="H103"/>
          <cell r="I103"/>
          <cell r="J103">
            <v>9</v>
          </cell>
          <cell r="K103">
            <v>8</v>
          </cell>
          <cell r="L103">
            <v>8.4</v>
          </cell>
          <cell r="M103"/>
          <cell r="N103">
            <v>8.4</v>
          </cell>
          <cell r="O103" t="str">
            <v>Giỏi</v>
          </cell>
          <cell r="P103" t="str">
            <v>Giỏi</v>
          </cell>
          <cell r="Q103" t="str">
            <v/>
          </cell>
        </row>
        <row r="104">
          <cell r="B104" t="str">
            <v>DU055A0108</v>
          </cell>
          <cell r="C104" t="str">
            <v xml:space="preserve">Võ Đăng </v>
          </cell>
          <cell r="D104" t="str">
            <v>Khoa</v>
          </cell>
          <cell r="E104">
            <v>9</v>
          </cell>
          <cell r="F104"/>
          <cell r="G104"/>
          <cell r="H104"/>
          <cell r="I104"/>
          <cell r="J104">
            <v>9</v>
          </cell>
          <cell r="K104">
            <v>5</v>
          </cell>
          <cell r="L104">
            <v>6.6</v>
          </cell>
          <cell r="M104"/>
          <cell r="N104">
            <v>6.6</v>
          </cell>
          <cell r="O104" t="str">
            <v>TB.khá</v>
          </cell>
          <cell r="P104" t="str">
            <v>TB.khá</v>
          </cell>
          <cell r="Q104" t="str">
            <v/>
          </cell>
        </row>
        <row r="105">
          <cell r="B105" t="str">
            <v>DU055A0110</v>
          </cell>
          <cell r="C105" t="str">
            <v xml:space="preserve">Trần Đào Thị Mỹ </v>
          </cell>
          <cell r="D105" t="str">
            <v>Linh</v>
          </cell>
          <cell r="E105">
            <v>9</v>
          </cell>
          <cell r="F105"/>
          <cell r="G105"/>
          <cell r="H105"/>
          <cell r="I105"/>
          <cell r="J105">
            <v>9</v>
          </cell>
          <cell r="K105">
            <v>5</v>
          </cell>
          <cell r="L105">
            <v>6.6</v>
          </cell>
          <cell r="M105"/>
          <cell r="N105">
            <v>6.6</v>
          </cell>
          <cell r="O105" t="str">
            <v>TB.khá</v>
          </cell>
          <cell r="P105" t="str">
            <v>TB.khá</v>
          </cell>
          <cell r="Q105" t="str">
            <v/>
          </cell>
        </row>
        <row r="106">
          <cell r="B106" t="str">
            <v>DU055A0111</v>
          </cell>
          <cell r="C106" t="str">
            <v xml:space="preserve">Trần Thị Huỳnh Trúc </v>
          </cell>
          <cell r="D106" t="str">
            <v>Linh</v>
          </cell>
          <cell r="E106">
            <v>9</v>
          </cell>
          <cell r="F106"/>
          <cell r="G106"/>
          <cell r="H106"/>
          <cell r="I106"/>
          <cell r="J106">
            <v>9</v>
          </cell>
          <cell r="K106">
            <v>6</v>
          </cell>
          <cell r="L106">
            <v>7.2</v>
          </cell>
          <cell r="M106"/>
          <cell r="N106">
            <v>7.2</v>
          </cell>
          <cell r="O106" t="str">
            <v>Khá</v>
          </cell>
          <cell r="P106" t="str">
            <v>Khá</v>
          </cell>
          <cell r="Q106" t="str">
            <v/>
          </cell>
        </row>
        <row r="107">
          <cell r="B107" t="str">
            <v>DU055A0112</v>
          </cell>
          <cell r="C107" t="str">
            <v xml:space="preserve">Trần Khánh </v>
          </cell>
          <cell r="D107" t="str">
            <v>Linh</v>
          </cell>
          <cell r="E107">
            <v>9</v>
          </cell>
          <cell r="F107"/>
          <cell r="G107"/>
          <cell r="H107"/>
          <cell r="I107"/>
          <cell r="J107">
            <v>9</v>
          </cell>
          <cell r="K107">
            <v>8</v>
          </cell>
          <cell r="L107">
            <v>8.4</v>
          </cell>
          <cell r="M107"/>
          <cell r="N107">
            <v>8.4</v>
          </cell>
          <cell r="O107" t="str">
            <v>Giỏi</v>
          </cell>
          <cell r="P107" t="str">
            <v>Giỏi</v>
          </cell>
          <cell r="Q107" t="str">
            <v/>
          </cell>
        </row>
        <row r="108">
          <cell r="B108" t="str">
            <v>DU055A0113</v>
          </cell>
          <cell r="C108" t="str">
            <v xml:space="preserve">Lương Thị Yến </v>
          </cell>
          <cell r="D108" t="str">
            <v>Linh</v>
          </cell>
          <cell r="E108">
            <v>9</v>
          </cell>
          <cell r="F108"/>
          <cell r="G108"/>
          <cell r="H108"/>
          <cell r="I108"/>
          <cell r="J108">
            <v>9</v>
          </cell>
          <cell r="K108">
            <v>7</v>
          </cell>
          <cell r="L108">
            <v>7.8</v>
          </cell>
          <cell r="M108"/>
          <cell r="N108">
            <v>7.8</v>
          </cell>
          <cell r="O108" t="str">
            <v>Khá</v>
          </cell>
          <cell r="P108" t="str">
            <v>Khá</v>
          </cell>
          <cell r="Q108" t="str">
            <v/>
          </cell>
        </row>
        <row r="109">
          <cell r="B109" t="str">
            <v>DU055A0114</v>
          </cell>
          <cell r="C109" t="str">
            <v>Nguyễn Duy</v>
          </cell>
          <cell r="D109" t="str">
            <v>Lộc</v>
          </cell>
          <cell r="E109">
            <v>9</v>
          </cell>
          <cell r="F109"/>
          <cell r="G109"/>
          <cell r="H109"/>
          <cell r="I109"/>
          <cell r="J109">
            <v>9</v>
          </cell>
          <cell r="K109">
            <v>7</v>
          </cell>
          <cell r="L109">
            <v>7.8</v>
          </cell>
          <cell r="M109"/>
          <cell r="N109">
            <v>7.8</v>
          </cell>
          <cell r="O109" t="str">
            <v>Khá</v>
          </cell>
          <cell r="P109" t="str">
            <v>Khá</v>
          </cell>
          <cell r="Q109" t="str">
            <v/>
          </cell>
        </row>
        <row r="110">
          <cell r="B110" t="str">
            <v>DU055A0117</v>
          </cell>
          <cell r="C110" t="str">
            <v>Lê Thị Quỳnh</v>
          </cell>
          <cell r="D110" t="str">
            <v>Mi</v>
          </cell>
          <cell r="E110">
            <v>9</v>
          </cell>
          <cell r="F110"/>
          <cell r="G110"/>
          <cell r="H110"/>
          <cell r="I110"/>
          <cell r="J110">
            <v>9</v>
          </cell>
          <cell r="K110">
            <v>7</v>
          </cell>
          <cell r="L110">
            <v>7.8</v>
          </cell>
          <cell r="M110"/>
          <cell r="N110">
            <v>7.8</v>
          </cell>
          <cell r="O110" t="str">
            <v>Khá</v>
          </cell>
          <cell r="P110" t="str">
            <v>Khá</v>
          </cell>
          <cell r="Q110" t="str">
            <v/>
          </cell>
        </row>
        <row r="111">
          <cell r="B111" t="str">
            <v>DU055A0118</v>
          </cell>
          <cell r="C111" t="str">
            <v>Võ Thị Thanh</v>
          </cell>
          <cell r="D111" t="str">
            <v>Nga</v>
          </cell>
          <cell r="E111">
            <v>9</v>
          </cell>
          <cell r="F111"/>
          <cell r="G111"/>
          <cell r="H111"/>
          <cell r="I111"/>
          <cell r="J111">
            <v>9</v>
          </cell>
          <cell r="K111">
            <v>8</v>
          </cell>
          <cell r="L111">
            <v>8.4</v>
          </cell>
          <cell r="M111"/>
          <cell r="N111">
            <v>8.4</v>
          </cell>
          <cell r="O111" t="str">
            <v>Giỏi</v>
          </cell>
          <cell r="P111" t="str">
            <v>Giỏi</v>
          </cell>
          <cell r="Q111" t="str">
            <v/>
          </cell>
        </row>
        <row r="112">
          <cell r="B112" t="str">
            <v>DU055A0119</v>
          </cell>
          <cell r="C112" t="str">
            <v xml:space="preserve">Lê Ngô Phương </v>
          </cell>
          <cell r="D112" t="str">
            <v>Nghi</v>
          </cell>
          <cell r="E112">
            <v>9</v>
          </cell>
          <cell r="F112"/>
          <cell r="G112"/>
          <cell r="H112"/>
          <cell r="I112"/>
          <cell r="J112">
            <v>9</v>
          </cell>
          <cell r="K112">
            <v>8</v>
          </cell>
          <cell r="L112">
            <v>8.4</v>
          </cell>
          <cell r="M112"/>
          <cell r="N112">
            <v>8.4</v>
          </cell>
          <cell r="O112" t="str">
            <v>Giỏi</v>
          </cell>
          <cell r="P112" t="str">
            <v>Giỏi</v>
          </cell>
          <cell r="Q112" t="str">
            <v/>
          </cell>
        </row>
        <row r="113">
          <cell r="B113" t="str">
            <v>DU055A0120</v>
          </cell>
          <cell r="C113" t="str">
            <v xml:space="preserve">Nguyễn Thị Mỹ </v>
          </cell>
          <cell r="D113" t="str">
            <v>Ngọc</v>
          </cell>
          <cell r="E113">
            <v>9</v>
          </cell>
          <cell r="F113"/>
          <cell r="G113"/>
          <cell r="H113"/>
          <cell r="I113"/>
          <cell r="J113">
            <v>9</v>
          </cell>
          <cell r="K113">
            <v>8</v>
          </cell>
          <cell r="L113">
            <v>8.4</v>
          </cell>
          <cell r="M113"/>
          <cell r="N113">
            <v>8.4</v>
          </cell>
          <cell r="O113" t="str">
            <v>Giỏi</v>
          </cell>
          <cell r="P113" t="str">
            <v>Giỏi</v>
          </cell>
          <cell r="Q113" t="str">
            <v/>
          </cell>
        </row>
        <row r="114">
          <cell r="B114" t="str">
            <v>DU055A0121</v>
          </cell>
          <cell r="C114" t="str">
            <v>Quách Hoán</v>
          </cell>
          <cell r="D114" t="str">
            <v>Nhi</v>
          </cell>
          <cell r="E114">
            <v>9</v>
          </cell>
          <cell r="F114"/>
          <cell r="G114"/>
          <cell r="H114"/>
          <cell r="I114"/>
          <cell r="J114">
            <v>9</v>
          </cell>
          <cell r="K114">
            <v>7</v>
          </cell>
          <cell r="L114">
            <v>7.8</v>
          </cell>
          <cell r="M114"/>
          <cell r="N114">
            <v>7.8</v>
          </cell>
          <cell r="O114" t="str">
            <v>Khá</v>
          </cell>
          <cell r="P114" t="str">
            <v>Khá</v>
          </cell>
          <cell r="Q114" t="str">
            <v/>
          </cell>
        </row>
        <row r="115">
          <cell r="B115" t="str">
            <v>DU055A0394</v>
          </cell>
          <cell r="C115" t="str">
            <v>Đoàn Thị Kim</v>
          </cell>
          <cell r="D115" t="str">
            <v>Phương</v>
          </cell>
          <cell r="E115">
            <v>9</v>
          </cell>
          <cell r="F115"/>
          <cell r="G115"/>
          <cell r="H115"/>
          <cell r="I115"/>
          <cell r="J115">
            <v>9</v>
          </cell>
          <cell r="K115">
            <v>9</v>
          </cell>
          <cell r="L115">
            <v>9</v>
          </cell>
          <cell r="M115"/>
          <cell r="N115">
            <v>9</v>
          </cell>
          <cell r="O115" t="str">
            <v>X.sắc</v>
          </cell>
          <cell r="P115" t="str">
            <v>X.sắc</v>
          </cell>
          <cell r="Q115" t="str">
            <v/>
          </cell>
        </row>
        <row r="116">
          <cell r="B116" t="str">
            <v>DU055A0124</v>
          </cell>
          <cell r="C116" t="str">
            <v xml:space="preserve">Huỳnh Thị Thảo </v>
          </cell>
          <cell r="D116" t="str">
            <v>Trâm</v>
          </cell>
          <cell r="E116">
            <v>9</v>
          </cell>
          <cell r="F116"/>
          <cell r="G116"/>
          <cell r="H116"/>
          <cell r="I116"/>
          <cell r="J116">
            <v>9</v>
          </cell>
          <cell r="K116">
            <v>6</v>
          </cell>
          <cell r="L116">
            <v>7.2</v>
          </cell>
          <cell r="M116"/>
          <cell r="N116">
            <v>7.2</v>
          </cell>
          <cell r="O116" t="str">
            <v>Khá</v>
          </cell>
          <cell r="P116" t="str">
            <v>Khá</v>
          </cell>
          <cell r="Q116" t="str">
            <v/>
          </cell>
        </row>
        <row r="117">
          <cell r="B117" t="str">
            <v>DU055A0126</v>
          </cell>
          <cell r="C117" t="str">
            <v xml:space="preserve">Khấu Thị Huyền </v>
          </cell>
          <cell r="D117" t="str">
            <v>Trang</v>
          </cell>
          <cell r="E117">
            <v>10</v>
          </cell>
          <cell r="F117"/>
          <cell r="G117"/>
          <cell r="H117"/>
          <cell r="I117"/>
          <cell r="J117">
            <v>10</v>
          </cell>
          <cell r="K117">
            <v>8</v>
          </cell>
          <cell r="L117">
            <v>8.8000000000000007</v>
          </cell>
          <cell r="M117"/>
          <cell r="N117">
            <v>8.8000000000000007</v>
          </cell>
          <cell r="O117" t="str">
            <v>Giỏi</v>
          </cell>
          <cell r="P117" t="str">
            <v>Giỏi</v>
          </cell>
          <cell r="Q117" t="str">
            <v/>
          </cell>
        </row>
        <row r="118">
          <cell r="B118" t="str">
            <v>DU055A0127</v>
          </cell>
          <cell r="C118" t="str">
            <v xml:space="preserve">Lâm Nguyễn Hiếu </v>
          </cell>
          <cell r="D118" t="str">
            <v>Trung</v>
          </cell>
          <cell r="E118">
            <v>9</v>
          </cell>
          <cell r="F118"/>
          <cell r="G118"/>
          <cell r="H118"/>
          <cell r="I118"/>
          <cell r="J118">
            <v>9</v>
          </cell>
          <cell r="K118">
            <v>5</v>
          </cell>
          <cell r="L118">
            <v>6.6</v>
          </cell>
          <cell r="M118"/>
          <cell r="N118">
            <v>6.6</v>
          </cell>
          <cell r="O118" t="str">
            <v>TB.khá</v>
          </cell>
          <cell r="P118" t="str">
            <v>TB.khá</v>
          </cell>
          <cell r="Q118" t="str">
            <v/>
          </cell>
        </row>
        <row r="119">
          <cell r="B119" t="str">
            <v>DU055A0128</v>
          </cell>
          <cell r="C119" t="str">
            <v xml:space="preserve">Nguyễn Thảo </v>
          </cell>
          <cell r="D119" t="str">
            <v>Vinh</v>
          </cell>
          <cell r="E119">
            <v>9</v>
          </cell>
          <cell r="F119"/>
          <cell r="G119"/>
          <cell r="H119"/>
          <cell r="I119"/>
          <cell r="J119">
            <v>9</v>
          </cell>
          <cell r="K119">
            <v>6</v>
          </cell>
          <cell r="L119">
            <v>7.2</v>
          </cell>
          <cell r="M119"/>
          <cell r="N119">
            <v>7.2</v>
          </cell>
          <cell r="O119" t="str">
            <v>Khá</v>
          </cell>
          <cell r="P119" t="str">
            <v>Khá</v>
          </cell>
          <cell r="Q119" t="str">
            <v/>
          </cell>
        </row>
        <row r="120">
          <cell r="B120" t="str">
            <v>DU055A0395</v>
          </cell>
          <cell r="C120" t="str">
            <v>Nguyễn Thị Ngọc</v>
          </cell>
          <cell r="D120" t="str">
            <v>Yến</v>
          </cell>
          <cell r="E120">
            <v>9</v>
          </cell>
          <cell r="F120"/>
          <cell r="G120"/>
          <cell r="H120"/>
          <cell r="I120"/>
          <cell r="J120">
            <v>9</v>
          </cell>
          <cell r="K120">
            <v>8</v>
          </cell>
          <cell r="L120">
            <v>8.4</v>
          </cell>
          <cell r="M120"/>
          <cell r="N120">
            <v>8.4</v>
          </cell>
          <cell r="O120" t="str">
            <v>Giỏi</v>
          </cell>
          <cell r="P120" t="str">
            <v>Giỏi</v>
          </cell>
          <cell r="Q120" t="str">
            <v/>
          </cell>
        </row>
        <row r="121">
          <cell r="B121" t="str">
            <v>DU055A0109</v>
          </cell>
          <cell r="C121" t="str">
            <v xml:space="preserve">Huỳnh Đăng </v>
          </cell>
          <cell r="D121" t="str">
            <v>Khoa</v>
          </cell>
          <cell r="E121">
            <v>9</v>
          </cell>
          <cell r="F121"/>
          <cell r="G121"/>
          <cell r="H121"/>
          <cell r="I121"/>
          <cell r="J121">
            <v>9</v>
          </cell>
          <cell r="K121">
            <v>7</v>
          </cell>
          <cell r="L121">
            <v>7.8</v>
          </cell>
          <cell r="M121"/>
          <cell r="N121">
            <v>7.8</v>
          </cell>
          <cell r="O121" t="str">
            <v>Khá</v>
          </cell>
          <cell r="P121" t="str">
            <v>Khá</v>
          </cell>
          <cell r="Q121" t="str">
            <v/>
          </cell>
        </row>
        <row r="122">
          <cell r="B122" t="str">
            <v>DU055A0392</v>
          </cell>
          <cell r="C122" t="str">
            <v>Võ Gia</v>
          </cell>
          <cell r="D122" t="str">
            <v>Thụy</v>
          </cell>
          <cell r="E122">
            <v>9</v>
          </cell>
          <cell r="F122"/>
          <cell r="G122"/>
          <cell r="H122"/>
          <cell r="I122"/>
          <cell r="J122">
            <v>9</v>
          </cell>
          <cell r="K122">
            <v>6</v>
          </cell>
          <cell r="L122">
            <v>7.2</v>
          </cell>
          <cell r="M122"/>
          <cell r="N122">
            <v>7.2</v>
          </cell>
          <cell r="O122" t="str">
            <v>Khá</v>
          </cell>
          <cell r="P122" t="str">
            <v>Khá</v>
          </cell>
          <cell r="Q122" t="str">
            <v/>
          </cell>
        </row>
        <row r="123">
          <cell r="B123" t="str">
            <v>DU055A0123</v>
          </cell>
          <cell r="C123" t="str">
            <v>Nguyễn Văn</v>
          </cell>
          <cell r="D123" t="str">
            <v>Thành</v>
          </cell>
          <cell r="E123">
            <v>9</v>
          </cell>
          <cell r="F123"/>
          <cell r="G123"/>
          <cell r="H123"/>
          <cell r="I123"/>
          <cell r="J123">
            <v>9</v>
          </cell>
          <cell r="K123">
            <v>7</v>
          </cell>
          <cell r="L123">
            <v>7.8</v>
          </cell>
          <cell r="M123"/>
          <cell r="N123">
            <v>7.8</v>
          </cell>
          <cell r="O123" t="str">
            <v>Khá</v>
          </cell>
          <cell r="P123" t="str">
            <v>Khá</v>
          </cell>
          <cell r="Q123" t="str">
            <v/>
          </cell>
        </row>
      </sheetData>
      <sheetData sheetId="24">
        <row r="6">
          <cell r="B6" t="str">
            <v>DU055A0001</v>
          </cell>
          <cell r="C6" t="str">
            <v>Huỳnh Thị Ngọc</v>
          </cell>
          <cell r="D6" t="str">
            <v>Ánh</v>
          </cell>
          <cell r="E6">
            <v>10</v>
          </cell>
          <cell r="F6"/>
          <cell r="G6"/>
          <cell r="H6"/>
          <cell r="I6"/>
          <cell r="J6">
            <v>10</v>
          </cell>
          <cell r="K6">
            <v>10</v>
          </cell>
          <cell r="L6">
            <v>10</v>
          </cell>
          <cell r="M6"/>
          <cell r="N6">
            <v>10</v>
          </cell>
          <cell r="O6" t="str">
            <v>X.sắc</v>
          </cell>
          <cell r="P6" t="str">
            <v>X.sắc</v>
          </cell>
          <cell r="Q6" t="str">
            <v/>
          </cell>
        </row>
        <row r="7">
          <cell r="B7" t="str">
            <v>DU055A0002</v>
          </cell>
          <cell r="C7" t="str">
            <v>Lê Chơn Thanh</v>
          </cell>
          <cell r="D7" t="str">
            <v>Ân</v>
          </cell>
          <cell r="E7">
            <v>10</v>
          </cell>
          <cell r="F7"/>
          <cell r="G7"/>
          <cell r="H7"/>
          <cell r="I7"/>
          <cell r="J7">
            <v>10</v>
          </cell>
          <cell r="K7">
            <v>9</v>
          </cell>
          <cell r="L7">
            <v>9.4</v>
          </cell>
          <cell r="M7"/>
          <cell r="N7">
            <v>9.4</v>
          </cell>
          <cell r="O7" t="str">
            <v>X.sắc</v>
          </cell>
          <cell r="P7" t="str">
            <v>X.sắc</v>
          </cell>
          <cell r="Q7" t="str">
            <v/>
          </cell>
        </row>
        <row r="8">
          <cell r="B8" t="str">
            <v>DU055A0003</v>
          </cell>
          <cell r="C8" t="str">
            <v>Hồ Quốc</v>
          </cell>
          <cell r="D8" t="str">
            <v>Bảo</v>
          </cell>
          <cell r="E8">
            <v>10</v>
          </cell>
          <cell r="F8"/>
          <cell r="G8"/>
          <cell r="H8"/>
          <cell r="I8"/>
          <cell r="J8">
            <v>10</v>
          </cell>
          <cell r="K8">
            <v>9</v>
          </cell>
          <cell r="L8">
            <v>9.4</v>
          </cell>
          <cell r="M8"/>
          <cell r="N8">
            <v>9.4</v>
          </cell>
          <cell r="O8" t="str">
            <v>X.sắc</v>
          </cell>
          <cell r="P8" t="str">
            <v>X.sắc</v>
          </cell>
          <cell r="Q8" t="str">
            <v/>
          </cell>
        </row>
        <row r="9">
          <cell r="B9" t="str">
            <v>DU055A0092</v>
          </cell>
          <cell r="C9" t="str">
            <v xml:space="preserve">Nguyễn Thị </v>
          </cell>
          <cell r="D9" t="str">
            <v>Biên</v>
          </cell>
          <cell r="E9"/>
          <cell r="F9"/>
          <cell r="G9"/>
          <cell r="H9"/>
          <cell r="I9"/>
          <cell r="J9">
            <v>0</v>
          </cell>
          <cell r="K9"/>
          <cell r="L9">
            <v>0</v>
          </cell>
          <cell r="M9"/>
          <cell r="N9">
            <v>0</v>
          </cell>
          <cell r="O9" t="str">
            <v>Kém</v>
          </cell>
          <cell r="P9" t="str">
            <v>Kém</v>
          </cell>
          <cell r="Q9" t="str">
            <v>Học lại</v>
          </cell>
        </row>
        <row r="10">
          <cell r="B10" t="str">
            <v>DU055A0004</v>
          </cell>
          <cell r="C10"/>
          <cell r="D10" t="str">
            <v>Byải</v>
          </cell>
          <cell r="E10">
            <v>10</v>
          </cell>
          <cell r="F10"/>
          <cell r="G10"/>
          <cell r="H10"/>
          <cell r="I10"/>
          <cell r="J10">
            <v>10</v>
          </cell>
          <cell r="K10">
            <v>6</v>
          </cell>
          <cell r="L10">
            <v>7.6</v>
          </cell>
          <cell r="M10"/>
          <cell r="N10">
            <v>7.6</v>
          </cell>
          <cell r="O10" t="str">
            <v>Khá</v>
          </cell>
          <cell r="P10" t="str">
            <v>Khá</v>
          </cell>
          <cell r="Q10" t="str">
            <v/>
          </cell>
        </row>
        <row r="11">
          <cell r="B11" t="str">
            <v>DU055A0005</v>
          </cell>
          <cell r="C11" t="str">
            <v>Lê Thị</v>
          </cell>
          <cell r="D11" t="str">
            <v>Cẩm</v>
          </cell>
          <cell r="E11">
            <v>9</v>
          </cell>
          <cell r="F11"/>
          <cell r="G11"/>
          <cell r="H11"/>
          <cell r="I11"/>
          <cell r="J11">
            <v>9</v>
          </cell>
          <cell r="K11">
            <v>10</v>
          </cell>
          <cell r="L11">
            <v>9.6</v>
          </cell>
          <cell r="M11"/>
          <cell r="N11">
            <v>9.6</v>
          </cell>
          <cell r="O11" t="str">
            <v>X.sắc</v>
          </cell>
          <cell r="P11" t="str">
            <v>X.sắc</v>
          </cell>
          <cell r="Q11" t="str">
            <v/>
          </cell>
        </row>
        <row r="12">
          <cell r="B12" t="str">
            <v>DU055A0006</v>
          </cell>
          <cell r="C12" t="str">
            <v>Nguyễn Thị Thu</v>
          </cell>
          <cell r="D12" t="str">
            <v>Cúc</v>
          </cell>
          <cell r="E12"/>
          <cell r="F12"/>
          <cell r="G12"/>
          <cell r="H12"/>
          <cell r="I12"/>
          <cell r="J12">
            <v>0</v>
          </cell>
          <cell r="K12"/>
          <cell r="L12">
            <v>0</v>
          </cell>
          <cell r="M12"/>
          <cell r="N12">
            <v>0</v>
          </cell>
          <cell r="O12" t="str">
            <v>Kém</v>
          </cell>
          <cell r="P12" t="str">
            <v>Kém</v>
          </cell>
          <cell r="Q12" t="str">
            <v>Học lại</v>
          </cell>
        </row>
        <row r="13">
          <cell r="B13" t="str">
            <v>DU055A0007</v>
          </cell>
          <cell r="C13" t="str">
            <v>Phạm Nguyễn Thị Lan</v>
          </cell>
          <cell r="D13" t="str">
            <v>Chi</v>
          </cell>
          <cell r="E13">
            <v>10</v>
          </cell>
          <cell r="F13"/>
          <cell r="G13"/>
          <cell r="H13"/>
          <cell r="I13"/>
          <cell r="J13">
            <v>10</v>
          </cell>
          <cell r="K13">
            <v>10</v>
          </cell>
          <cell r="L13">
            <v>10</v>
          </cell>
          <cell r="M13"/>
          <cell r="N13">
            <v>10</v>
          </cell>
          <cell r="O13" t="str">
            <v>X.sắc</v>
          </cell>
          <cell r="P13" t="str">
            <v>X.sắc</v>
          </cell>
          <cell r="Q13" t="str">
            <v/>
          </cell>
        </row>
        <row r="14">
          <cell r="B14" t="str">
            <v>DU055A0008</v>
          </cell>
          <cell r="C14" t="str">
            <v>Nguyễn Thị Hồng</v>
          </cell>
          <cell r="D14" t="str">
            <v>Diễm</v>
          </cell>
          <cell r="E14">
            <v>10</v>
          </cell>
          <cell r="F14"/>
          <cell r="G14"/>
          <cell r="H14"/>
          <cell r="I14"/>
          <cell r="J14">
            <v>10</v>
          </cell>
          <cell r="K14">
            <v>8</v>
          </cell>
          <cell r="L14">
            <v>8.8000000000000007</v>
          </cell>
          <cell r="M14"/>
          <cell r="N14">
            <v>8.8000000000000007</v>
          </cell>
          <cell r="O14" t="str">
            <v>Giỏi</v>
          </cell>
          <cell r="P14" t="str">
            <v>Giỏi</v>
          </cell>
          <cell r="Q14" t="str">
            <v/>
          </cell>
        </row>
        <row r="15">
          <cell r="B15" t="str">
            <v>DU055A0009</v>
          </cell>
          <cell r="C15" t="str">
            <v>Hồ Thị Ngọc</v>
          </cell>
          <cell r="D15" t="str">
            <v>Dung</v>
          </cell>
          <cell r="E15"/>
          <cell r="F15"/>
          <cell r="G15"/>
          <cell r="H15"/>
          <cell r="I15"/>
          <cell r="J15">
            <v>0</v>
          </cell>
          <cell r="K15"/>
          <cell r="L15">
            <v>0</v>
          </cell>
          <cell r="M15"/>
          <cell r="N15">
            <v>0</v>
          </cell>
          <cell r="O15" t="str">
            <v>Kém</v>
          </cell>
          <cell r="P15" t="str">
            <v>Kém</v>
          </cell>
          <cell r="Q15" t="str">
            <v>Học lại</v>
          </cell>
        </row>
        <row r="16">
          <cell r="B16" t="str">
            <v>DU055A0010</v>
          </cell>
          <cell r="C16" t="str">
            <v xml:space="preserve">Tạ Thị Kim </v>
          </cell>
          <cell r="D16" t="str">
            <v>Dung</v>
          </cell>
          <cell r="E16">
            <v>10</v>
          </cell>
          <cell r="F16"/>
          <cell r="G16"/>
          <cell r="H16"/>
          <cell r="I16"/>
          <cell r="J16">
            <v>10</v>
          </cell>
          <cell r="K16">
            <v>6</v>
          </cell>
          <cell r="L16">
            <v>7.6</v>
          </cell>
          <cell r="M16"/>
          <cell r="N16">
            <v>7.6</v>
          </cell>
          <cell r="O16" t="str">
            <v>Khá</v>
          </cell>
          <cell r="P16" t="str">
            <v>Khá</v>
          </cell>
          <cell r="Q16" t="str">
            <v/>
          </cell>
        </row>
        <row r="17">
          <cell r="B17" t="str">
            <v>DU055A0098</v>
          </cell>
          <cell r="C17" t="str">
            <v>K'</v>
          </cell>
          <cell r="D17" t="str">
            <v>Dũng</v>
          </cell>
          <cell r="E17"/>
          <cell r="F17"/>
          <cell r="G17"/>
          <cell r="H17"/>
          <cell r="I17"/>
          <cell r="J17">
            <v>0</v>
          </cell>
          <cell r="K17"/>
          <cell r="L17">
            <v>0</v>
          </cell>
          <cell r="M17"/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</row>
        <row r="18">
          <cell r="B18" t="str">
            <v>DU055A0011</v>
          </cell>
          <cell r="C18" t="str">
            <v>Võ Đức Anh</v>
          </cell>
          <cell r="D18" t="str">
            <v>Duy</v>
          </cell>
          <cell r="E18">
            <v>10</v>
          </cell>
          <cell r="F18"/>
          <cell r="G18"/>
          <cell r="H18"/>
          <cell r="I18"/>
          <cell r="J18">
            <v>10</v>
          </cell>
          <cell r="K18">
            <v>8</v>
          </cell>
          <cell r="L18">
            <v>8.8000000000000007</v>
          </cell>
          <cell r="M18"/>
          <cell r="N18">
            <v>8.8000000000000007</v>
          </cell>
          <cell r="O18" t="str">
            <v>Giỏi</v>
          </cell>
          <cell r="P18" t="str">
            <v>Giỏi</v>
          </cell>
          <cell r="Q18" t="str">
            <v/>
          </cell>
        </row>
        <row r="19">
          <cell r="B19" t="str">
            <v>DU055A0012</v>
          </cell>
          <cell r="C19" t="str">
            <v>Tiên Ngọc Thuỳ</v>
          </cell>
          <cell r="D19" t="str">
            <v>Dương</v>
          </cell>
          <cell r="E19"/>
          <cell r="F19"/>
          <cell r="G19"/>
          <cell r="H19"/>
          <cell r="I19"/>
          <cell r="J19">
            <v>0</v>
          </cell>
          <cell r="K19"/>
          <cell r="L19">
            <v>0</v>
          </cell>
          <cell r="M19"/>
          <cell r="N19">
            <v>0</v>
          </cell>
          <cell r="O19" t="str">
            <v>Kém</v>
          </cell>
          <cell r="P19" t="str">
            <v>Kém</v>
          </cell>
          <cell r="Q19" t="str">
            <v>Học lại</v>
          </cell>
        </row>
        <row r="20">
          <cell r="B20" t="str">
            <v>DU055A0013</v>
          </cell>
          <cell r="C20" t="str">
            <v>Lê Quang</v>
          </cell>
          <cell r="D20" t="str">
            <v>Đạt</v>
          </cell>
          <cell r="E20">
            <v>10</v>
          </cell>
          <cell r="F20"/>
          <cell r="G20"/>
          <cell r="H20"/>
          <cell r="I20"/>
          <cell r="J20">
            <v>10</v>
          </cell>
          <cell r="K20">
            <v>10</v>
          </cell>
          <cell r="L20">
            <v>10</v>
          </cell>
          <cell r="M20"/>
          <cell r="N20">
            <v>10</v>
          </cell>
          <cell r="O20" t="str">
            <v>X.sắc</v>
          </cell>
          <cell r="P20" t="str">
            <v>X.sắc</v>
          </cell>
          <cell r="Q20" t="str">
            <v/>
          </cell>
        </row>
        <row r="21">
          <cell r="B21" t="str">
            <v>DU055A0187</v>
          </cell>
          <cell r="C21" t="str">
            <v>Lữ Thị Thu</v>
          </cell>
          <cell r="D21" t="str">
            <v>Hà</v>
          </cell>
          <cell r="E21">
            <v>10</v>
          </cell>
          <cell r="F21"/>
          <cell r="G21"/>
          <cell r="H21"/>
          <cell r="I21"/>
          <cell r="J21">
            <v>10</v>
          </cell>
          <cell r="K21">
            <v>8</v>
          </cell>
          <cell r="L21">
            <v>8.8000000000000007</v>
          </cell>
          <cell r="M21"/>
          <cell r="N21">
            <v>8.8000000000000007</v>
          </cell>
          <cell r="O21" t="str">
            <v>Giỏi</v>
          </cell>
          <cell r="P21" t="str">
            <v>Giỏi</v>
          </cell>
          <cell r="Q21" t="str">
            <v/>
          </cell>
        </row>
        <row r="22">
          <cell r="B22" t="str">
            <v>DU055A0014</v>
          </cell>
          <cell r="C22" t="str">
            <v>Nguyễn Thị Hồng</v>
          </cell>
          <cell r="D22" t="str">
            <v>Hạnh</v>
          </cell>
          <cell r="E22"/>
          <cell r="F22"/>
          <cell r="G22"/>
          <cell r="H22"/>
          <cell r="I22"/>
          <cell r="J22">
            <v>0</v>
          </cell>
          <cell r="K22"/>
          <cell r="L22">
            <v>0</v>
          </cell>
          <cell r="M22"/>
          <cell r="N22">
            <v>0</v>
          </cell>
          <cell r="O22" t="str">
            <v>Kém</v>
          </cell>
          <cell r="P22" t="str">
            <v>Kém</v>
          </cell>
          <cell r="Q22" t="str">
            <v>Học lại</v>
          </cell>
        </row>
        <row r="23">
          <cell r="B23" t="str">
            <v>DU055A0015</v>
          </cell>
          <cell r="C23" t="str">
            <v>Phạm Thị Thuý</v>
          </cell>
          <cell r="D23" t="str">
            <v>Hằng</v>
          </cell>
          <cell r="E23">
            <v>10</v>
          </cell>
          <cell r="F23"/>
          <cell r="G23"/>
          <cell r="H23"/>
          <cell r="I23"/>
          <cell r="J23">
            <v>10</v>
          </cell>
          <cell r="K23">
            <v>10</v>
          </cell>
          <cell r="L23">
            <v>10</v>
          </cell>
          <cell r="M23"/>
          <cell r="N23">
            <v>10</v>
          </cell>
          <cell r="O23" t="str">
            <v>X.sắc</v>
          </cell>
          <cell r="P23" t="str">
            <v>X.sắc</v>
          </cell>
          <cell r="Q23" t="str">
            <v/>
          </cell>
        </row>
        <row r="24">
          <cell r="B24" t="str">
            <v>DU055A0016</v>
          </cell>
          <cell r="C24" t="str">
            <v>Nguyễn Thị</v>
          </cell>
          <cell r="D24" t="str">
            <v>Hiền</v>
          </cell>
          <cell r="E24"/>
          <cell r="F24"/>
          <cell r="G24"/>
          <cell r="H24"/>
          <cell r="I24"/>
          <cell r="J24">
            <v>0</v>
          </cell>
          <cell r="K24"/>
          <cell r="L24">
            <v>0</v>
          </cell>
          <cell r="M24"/>
          <cell r="N24">
            <v>0</v>
          </cell>
          <cell r="O24" t="str">
            <v>Kém</v>
          </cell>
          <cell r="P24" t="str">
            <v>Kém</v>
          </cell>
          <cell r="Q24" t="str">
            <v>Học lại</v>
          </cell>
        </row>
        <row r="25">
          <cell r="B25" t="str">
            <v>DU055A0079</v>
          </cell>
          <cell r="C25" t="str">
            <v>Lý Thị Thu</v>
          </cell>
          <cell r="D25" t="str">
            <v>Hiền</v>
          </cell>
          <cell r="E25"/>
          <cell r="F25"/>
          <cell r="G25"/>
          <cell r="H25"/>
          <cell r="I25"/>
          <cell r="J25">
            <v>0</v>
          </cell>
          <cell r="K25"/>
          <cell r="L25">
            <v>0</v>
          </cell>
          <cell r="M25"/>
          <cell r="N25">
            <v>0</v>
          </cell>
          <cell r="O25" t="str">
            <v>Kém</v>
          </cell>
          <cell r="P25" t="str">
            <v>Kém</v>
          </cell>
          <cell r="Q25" t="str">
            <v>Học lại</v>
          </cell>
        </row>
        <row r="26">
          <cell r="B26" t="str">
            <v>DU055A0191</v>
          </cell>
          <cell r="C26" t="str">
            <v xml:space="preserve">Nguyễn Minh </v>
          </cell>
          <cell r="D26" t="str">
            <v>Hiếu</v>
          </cell>
          <cell r="E26">
            <v>6</v>
          </cell>
          <cell r="F26"/>
          <cell r="G26"/>
          <cell r="H26"/>
          <cell r="I26"/>
          <cell r="J26">
            <v>6</v>
          </cell>
          <cell r="K26">
            <v>10</v>
          </cell>
          <cell r="L26">
            <v>8.4</v>
          </cell>
          <cell r="M26"/>
          <cell r="N26">
            <v>8.4</v>
          </cell>
          <cell r="O26" t="str">
            <v>Giỏi</v>
          </cell>
          <cell r="P26" t="str">
            <v>Giỏi</v>
          </cell>
          <cell r="Q26" t="str">
            <v/>
          </cell>
        </row>
        <row r="27">
          <cell r="B27" t="str">
            <v>DU055A0017</v>
          </cell>
          <cell r="C27" t="str">
            <v>Phan Thanh</v>
          </cell>
          <cell r="D27" t="str">
            <v>Hoa</v>
          </cell>
          <cell r="E27"/>
          <cell r="F27"/>
          <cell r="G27"/>
          <cell r="H27"/>
          <cell r="I27"/>
          <cell r="J27">
            <v>0</v>
          </cell>
          <cell r="K27"/>
          <cell r="L27">
            <v>0</v>
          </cell>
          <cell r="M27"/>
          <cell r="N27">
            <v>0</v>
          </cell>
          <cell r="O27" t="str">
            <v>Kém</v>
          </cell>
          <cell r="P27" t="str">
            <v>Kém</v>
          </cell>
          <cell r="Q27" t="str">
            <v>Học lại</v>
          </cell>
        </row>
        <row r="28">
          <cell r="B28" t="str">
            <v>DU055A0093</v>
          </cell>
          <cell r="C28" t="str">
            <v>Hoàng Thị Diệu</v>
          </cell>
          <cell r="D28" t="str">
            <v>Huệ</v>
          </cell>
          <cell r="E28">
            <v>10</v>
          </cell>
          <cell r="F28"/>
          <cell r="G28"/>
          <cell r="H28"/>
          <cell r="I28"/>
          <cell r="J28">
            <v>10</v>
          </cell>
          <cell r="K28">
            <v>10</v>
          </cell>
          <cell r="L28">
            <v>10</v>
          </cell>
          <cell r="M28"/>
          <cell r="N28">
            <v>10</v>
          </cell>
          <cell r="O28" t="str">
            <v>X.sắc</v>
          </cell>
          <cell r="P28" t="str">
            <v>X.sắc</v>
          </cell>
          <cell r="Q28" t="str">
            <v/>
          </cell>
        </row>
        <row r="29">
          <cell r="B29" t="str">
            <v>DU055A0194</v>
          </cell>
          <cell r="C29" t="str">
            <v xml:space="preserve">Nguyễn Thị </v>
          </cell>
          <cell r="D29" t="str">
            <v>Huế</v>
          </cell>
          <cell r="E29">
            <v>5</v>
          </cell>
          <cell r="F29"/>
          <cell r="G29"/>
          <cell r="H29"/>
          <cell r="I29"/>
          <cell r="J29">
            <v>5</v>
          </cell>
          <cell r="K29">
            <v>8</v>
          </cell>
          <cell r="L29">
            <v>6.8</v>
          </cell>
          <cell r="M29"/>
          <cell r="N29">
            <v>6.8</v>
          </cell>
          <cell r="O29" t="str">
            <v>TB.khá</v>
          </cell>
          <cell r="P29" t="str">
            <v>TB.khá</v>
          </cell>
          <cell r="Q29" t="str">
            <v/>
          </cell>
        </row>
        <row r="30">
          <cell r="B30" t="str">
            <v>DU055A0018</v>
          </cell>
          <cell r="C30" t="str">
            <v>Phạm Phi</v>
          </cell>
          <cell r="D30" t="str">
            <v>Hùng</v>
          </cell>
          <cell r="E30"/>
          <cell r="F30"/>
          <cell r="G30"/>
          <cell r="H30"/>
          <cell r="I30"/>
          <cell r="J30">
            <v>0</v>
          </cell>
          <cell r="K30"/>
          <cell r="L30">
            <v>0</v>
          </cell>
          <cell r="M30"/>
          <cell r="N30">
            <v>0</v>
          </cell>
          <cell r="O30" t="str">
            <v>Kém</v>
          </cell>
          <cell r="P30" t="str">
            <v>Kém</v>
          </cell>
          <cell r="Q30" t="str">
            <v>Học lại</v>
          </cell>
        </row>
        <row r="31">
          <cell r="B31" t="str">
            <v>DU055A0019</v>
          </cell>
          <cell r="C31" t="str">
            <v>Nguyễn Thị Thu</v>
          </cell>
          <cell r="D31" t="str">
            <v>Hương</v>
          </cell>
          <cell r="E31">
            <v>10</v>
          </cell>
          <cell r="F31"/>
          <cell r="G31"/>
          <cell r="H31"/>
          <cell r="I31"/>
          <cell r="J31">
            <v>10</v>
          </cell>
          <cell r="K31">
            <v>5</v>
          </cell>
          <cell r="L31">
            <v>7</v>
          </cell>
          <cell r="M31"/>
          <cell r="N31">
            <v>7</v>
          </cell>
          <cell r="O31" t="str">
            <v>Khá</v>
          </cell>
          <cell r="P31" t="str">
            <v>Khá</v>
          </cell>
          <cell r="Q31" t="str">
            <v/>
          </cell>
        </row>
        <row r="32">
          <cell r="B32" t="str">
            <v>DU055A0182</v>
          </cell>
          <cell r="C32" t="str">
            <v xml:space="preserve">Phạm Mai Hồng </v>
          </cell>
          <cell r="D32" t="str">
            <v>Hương</v>
          </cell>
          <cell r="E32">
            <v>10</v>
          </cell>
          <cell r="F32"/>
          <cell r="G32"/>
          <cell r="H32"/>
          <cell r="I32"/>
          <cell r="J32">
            <v>10</v>
          </cell>
          <cell r="K32">
            <v>9</v>
          </cell>
          <cell r="L32">
            <v>9.4</v>
          </cell>
          <cell r="M32"/>
          <cell r="N32">
            <v>9.4</v>
          </cell>
          <cell r="O32" t="str">
            <v>X.sắc</v>
          </cell>
          <cell r="P32" t="str">
            <v>X.sắc</v>
          </cell>
          <cell r="Q32" t="str">
            <v/>
          </cell>
        </row>
        <row r="33">
          <cell r="B33" t="str">
            <v>DU055A0020</v>
          </cell>
          <cell r="C33" t="str">
            <v>Nguyễn Trung</v>
          </cell>
          <cell r="D33" t="str">
            <v>Kiên</v>
          </cell>
          <cell r="E33"/>
          <cell r="F33"/>
          <cell r="G33"/>
          <cell r="H33"/>
          <cell r="I33"/>
          <cell r="J33">
            <v>0</v>
          </cell>
          <cell r="K33"/>
          <cell r="L33">
            <v>0</v>
          </cell>
          <cell r="M33"/>
          <cell r="N33">
            <v>0</v>
          </cell>
          <cell r="O33" t="str">
            <v>Kém</v>
          </cell>
          <cell r="P33" t="str">
            <v>Kém</v>
          </cell>
          <cell r="Q33" t="str">
            <v>Học lại</v>
          </cell>
        </row>
        <row r="34">
          <cell r="B34" t="str">
            <v>DU055A0021</v>
          </cell>
          <cell r="C34" t="str">
            <v>Hồ Huỳnh Tuấn</v>
          </cell>
          <cell r="D34" t="str">
            <v>Kiệt</v>
          </cell>
          <cell r="E34">
            <v>10</v>
          </cell>
          <cell r="F34"/>
          <cell r="G34"/>
          <cell r="H34"/>
          <cell r="I34"/>
          <cell r="J34">
            <v>10</v>
          </cell>
          <cell r="K34">
            <v>6</v>
          </cell>
          <cell r="L34">
            <v>7.6</v>
          </cell>
          <cell r="M34"/>
          <cell r="N34">
            <v>7.6</v>
          </cell>
          <cell r="O34" t="str">
            <v>Khá</v>
          </cell>
          <cell r="P34" t="str">
            <v>Khá</v>
          </cell>
          <cell r="Q34" t="str">
            <v/>
          </cell>
        </row>
        <row r="35">
          <cell r="B35" t="str">
            <v>DU055A0022</v>
          </cell>
          <cell r="C35" t="str">
            <v>Nay</v>
          </cell>
          <cell r="D35" t="str">
            <v>Kuôk</v>
          </cell>
          <cell r="E35">
            <v>10</v>
          </cell>
          <cell r="F35"/>
          <cell r="G35"/>
          <cell r="H35"/>
          <cell r="I35"/>
          <cell r="J35">
            <v>10</v>
          </cell>
          <cell r="K35">
            <v>9</v>
          </cell>
          <cell r="L35">
            <v>9.4</v>
          </cell>
          <cell r="M35"/>
          <cell r="N35">
            <v>9.4</v>
          </cell>
          <cell r="O35" t="str">
            <v>X.sắc</v>
          </cell>
          <cell r="P35" t="str">
            <v>X.sắc</v>
          </cell>
          <cell r="Q35" t="str">
            <v/>
          </cell>
        </row>
        <row r="36">
          <cell r="B36" t="str">
            <v>DU055A0023</v>
          </cell>
          <cell r="C36" t="str">
            <v>Nguyễn Lê Phương</v>
          </cell>
          <cell r="D36" t="str">
            <v>Khanh</v>
          </cell>
          <cell r="E36">
            <v>10</v>
          </cell>
          <cell r="F36"/>
          <cell r="G36"/>
          <cell r="H36"/>
          <cell r="I36"/>
          <cell r="J36">
            <v>10</v>
          </cell>
          <cell r="K36">
            <v>9</v>
          </cell>
          <cell r="L36">
            <v>9.4</v>
          </cell>
          <cell r="M36"/>
          <cell r="N36">
            <v>9.4</v>
          </cell>
          <cell r="O36" t="str">
            <v>X.sắc</v>
          </cell>
          <cell r="P36" t="str">
            <v>X.sắc</v>
          </cell>
          <cell r="Q36" t="str">
            <v/>
          </cell>
        </row>
        <row r="37">
          <cell r="B37" t="str">
            <v>DU055A0024</v>
          </cell>
          <cell r="C37" t="str">
            <v>Phạm Thị Hồng</v>
          </cell>
          <cell r="D37" t="str">
            <v>Lê</v>
          </cell>
          <cell r="E37">
            <v>10</v>
          </cell>
          <cell r="F37"/>
          <cell r="G37"/>
          <cell r="H37"/>
          <cell r="I37"/>
          <cell r="J37">
            <v>10</v>
          </cell>
          <cell r="K37">
            <v>9</v>
          </cell>
          <cell r="L37">
            <v>9.4</v>
          </cell>
          <cell r="M37"/>
          <cell r="N37">
            <v>9.4</v>
          </cell>
          <cell r="O37" t="str">
            <v>X.sắc</v>
          </cell>
          <cell r="P37" t="str">
            <v>X.sắc</v>
          </cell>
          <cell r="Q37" t="str">
            <v/>
          </cell>
        </row>
        <row r="38">
          <cell r="B38" t="str">
            <v>DU055A0025</v>
          </cell>
          <cell r="C38" t="str">
            <v>Nguyễn Thị</v>
          </cell>
          <cell r="D38" t="str">
            <v>Liễu</v>
          </cell>
          <cell r="E38"/>
          <cell r="F38"/>
          <cell r="G38"/>
          <cell r="H38"/>
          <cell r="I38"/>
          <cell r="J38">
            <v>0</v>
          </cell>
          <cell r="K38"/>
          <cell r="L38">
            <v>0</v>
          </cell>
          <cell r="M38"/>
          <cell r="N38">
            <v>0</v>
          </cell>
          <cell r="O38" t="str">
            <v>Kém</v>
          </cell>
          <cell r="P38" t="str">
            <v>Kém</v>
          </cell>
          <cell r="Q38" t="str">
            <v>Học lại</v>
          </cell>
        </row>
        <row r="39">
          <cell r="B39" t="str">
            <v>DU055A0186</v>
          </cell>
          <cell r="C39" t="str">
            <v>Trần Văn Chí</v>
          </cell>
          <cell r="D39" t="str">
            <v>Linh</v>
          </cell>
          <cell r="E39">
            <v>10</v>
          </cell>
          <cell r="F39"/>
          <cell r="G39"/>
          <cell r="H39"/>
          <cell r="I39"/>
          <cell r="J39">
            <v>10</v>
          </cell>
          <cell r="K39">
            <v>9</v>
          </cell>
          <cell r="L39">
            <v>9.4</v>
          </cell>
          <cell r="M39"/>
          <cell r="N39">
            <v>9.4</v>
          </cell>
          <cell r="O39" t="str">
            <v>X.sắc</v>
          </cell>
          <cell r="P39" t="str">
            <v>X.sắc</v>
          </cell>
          <cell r="Q39" t="str">
            <v/>
          </cell>
        </row>
        <row r="40">
          <cell r="B40" t="str">
            <v>DU055A0026</v>
          </cell>
          <cell r="C40" t="str">
            <v>Lương Thị Bích</v>
          </cell>
          <cell r="D40" t="str">
            <v>Loan</v>
          </cell>
          <cell r="E40">
            <v>6</v>
          </cell>
          <cell r="F40"/>
          <cell r="G40"/>
          <cell r="H40"/>
          <cell r="I40"/>
          <cell r="J40">
            <v>6</v>
          </cell>
          <cell r="K40">
            <v>8</v>
          </cell>
          <cell r="L40">
            <v>7.2</v>
          </cell>
          <cell r="M40"/>
          <cell r="N40">
            <v>7.2</v>
          </cell>
          <cell r="O40" t="str">
            <v>Khá</v>
          </cell>
          <cell r="P40" t="str">
            <v>Khá</v>
          </cell>
          <cell r="Q40" t="str">
            <v/>
          </cell>
        </row>
        <row r="41">
          <cell r="B41" t="str">
            <v>DU055A0027</v>
          </cell>
          <cell r="C41" t="str">
            <v>Trịnh Bảo</v>
          </cell>
          <cell r="D41" t="str">
            <v>Long</v>
          </cell>
          <cell r="E41"/>
          <cell r="F41"/>
          <cell r="G41"/>
          <cell r="H41"/>
          <cell r="I41"/>
          <cell r="J41">
            <v>0</v>
          </cell>
          <cell r="K41"/>
          <cell r="L41">
            <v>0</v>
          </cell>
          <cell r="M41"/>
          <cell r="N41">
            <v>0</v>
          </cell>
          <cell r="O41" t="str">
            <v>Kém</v>
          </cell>
          <cell r="P41" t="str">
            <v>Kém</v>
          </cell>
          <cell r="Q41" t="str">
            <v>Học lại</v>
          </cell>
        </row>
        <row r="42">
          <cell r="B42" t="str">
            <v>DU055A0028</v>
          </cell>
          <cell r="C42" t="str">
            <v>Huỳnh Thị Trúc</v>
          </cell>
          <cell r="D42" t="str">
            <v>Ly</v>
          </cell>
          <cell r="E42"/>
          <cell r="F42"/>
          <cell r="G42"/>
          <cell r="H42"/>
          <cell r="I42"/>
          <cell r="J42">
            <v>0</v>
          </cell>
          <cell r="K42"/>
          <cell r="L42">
            <v>0</v>
          </cell>
          <cell r="M42"/>
          <cell r="N42">
            <v>0</v>
          </cell>
          <cell r="O42" t="str">
            <v>Kém</v>
          </cell>
          <cell r="P42" t="str">
            <v>Kém</v>
          </cell>
          <cell r="Q42" t="str">
            <v>Học lại</v>
          </cell>
        </row>
        <row r="43">
          <cell r="B43" t="str">
            <v>DU055A0029</v>
          </cell>
          <cell r="C43" t="str">
            <v>Hoàng Thị</v>
          </cell>
          <cell r="D43" t="str">
            <v>Mai</v>
          </cell>
          <cell r="E43">
            <v>10</v>
          </cell>
          <cell r="F43"/>
          <cell r="G43"/>
          <cell r="H43"/>
          <cell r="I43"/>
          <cell r="J43">
            <v>10</v>
          </cell>
          <cell r="K43">
            <v>10</v>
          </cell>
          <cell r="L43">
            <v>10</v>
          </cell>
          <cell r="M43"/>
          <cell r="N43">
            <v>10</v>
          </cell>
          <cell r="O43" t="str">
            <v>X.sắc</v>
          </cell>
          <cell r="P43" t="str">
            <v>X.sắc</v>
          </cell>
          <cell r="Q43" t="str">
            <v/>
          </cell>
        </row>
        <row r="44">
          <cell r="B44" t="str">
            <v>DU055A0192</v>
          </cell>
          <cell r="C44" t="str">
            <v xml:space="preserve">Cao Văn </v>
          </cell>
          <cell r="D44" t="str">
            <v>Monl</v>
          </cell>
          <cell r="E44">
            <v>6</v>
          </cell>
          <cell r="F44"/>
          <cell r="G44"/>
          <cell r="H44"/>
          <cell r="I44"/>
          <cell r="J44">
            <v>6</v>
          </cell>
          <cell r="K44">
            <v>9</v>
          </cell>
          <cell r="L44">
            <v>7.8</v>
          </cell>
          <cell r="M44"/>
          <cell r="N44">
            <v>7.8</v>
          </cell>
          <cell r="O44" t="str">
            <v>Khá</v>
          </cell>
          <cell r="P44" t="str">
            <v>Khá</v>
          </cell>
          <cell r="Q44" t="str">
            <v/>
          </cell>
        </row>
        <row r="45">
          <cell r="B45" t="str">
            <v>DU055A0030</v>
          </cell>
          <cell r="C45" t="str">
            <v xml:space="preserve">Siu </v>
          </cell>
          <cell r="D45" t="str">
            <v>Mới</v>
          </cell>
          <cell r="E45">
            <v>10</v>
          </cell>
          <cell r="F45"/>
          <cell r="G45"/>
          <cell r="H45"/>
          <cell r="I45"/>
          <cell r="J45">
            <v>10</v>
          </cell>
          <cell r="K45">
            <v>9</v>
          </cell>
          <cell r="L45">
            <v>9.4</v>
          </cell>
          <cell r="M45"/>
          <cell r="N45">
            <v>9.4</v>
          </cell>
          <cell r="O45" t="str">
            <v>X.sắc</v>
          </cell>
          <cell r="P45" t="str">
            <v>X.sắc</v>
          </cell>
          <cell r="Q45" t="str">
            <v/>
          </cell>
        </row>
        <row r="46">
          <cell r="B46" t="str">
            <v>DU055A0031</v>
          </cell>
          <cell r="C46" t="str">
            <v xml:space="preserve">Võ Thị Kim </v>
          </cell>
          <cell r="D46" t="str">
            <v>Ngân</v>
          </cell>
          <cell r="E46">
            <v>10</v>
          </cell>
          <cell r="F46"/>
          <cell r="G46"/>
          <cell r="H46"/>
          <cell r="I46"/>
          <cell r="J46">
            <v>10</v>
          </cell>
          <cell r="K46">
            <v>9</v>
          </cell>
          <cell r="L46">
            <v>9.4</v>
          </cell>
          <cell r="M46"/>
          <cell r="N46">
            <v>9.4</v>
          </cell>
          <cell r="O46" t="str">
            <v>X.sắc</v>
          </cell>
          <cell r="P46" t="str">
            <v>X.sắc</v>
          </cell>
          <cell r="Q46" t="str">
            <v/>
          </cell>
        </row>
        <row r="47">
          <cell r="B47" t="str">
            <v>DU055A0032</v>
          </cell>
          <cell r="C47" t="str">
            <v>Lê Sỹ Đang Thanh</v>
          </cell>
          <cell r="D47" t="str">
            <v>Ngân</v>
          </cell>
          <cell r="E47"/>
          <cell r="F47"/>
          <cell r="G47"/>
          <cell r="H47"/>
          <cell r="I47"/>
          <cell r="J47">
            <v>0</v>
          </cell>
          <cell r="K47"/>
          <cell r="L47">
            <v>0</v>
          </cell>
          <cell r="M47"/>
          <cell r="N47">
            <v>0</v>
          </cell>
          <cell r="O47" t="str">
            <v>Kém</v>
          </cell>
          <cell r="P47" t="str">
            <v>Kém</v>
          </cell>
          <cell r="Q47" t="str">
            <v>Học lại</v>
          </cell>
        </row>
        <row r="48">
          <cell r="B48" t="str">
            <v>DU055A0033</v>
          </cell>
          <cell r="C48" t="str">
            <v>Ngô Hà Tố</v>
          </cell>
          <cell r="D48" t="str">
            <v>Nghi</v>
          </cell>
          <cell r="E48"/>
          <cell r="F48"/>
          <cell r="G48"/>
          <cell r="H48"/>
          <cell r="I48"/>
          <cell r="J48">
            <v>0</v>
          </cell>
          <cell r="K48"/>
          <cell r="L48">
            <v>0</v>
          </cell>
          <cell r="M48"/>
          <cell r="N48">
            <v>0</v>
          </cell>
          <cell r="O48" t="str">
            <v>Kém</v>
          </cell>
          <cell r="P48" t="str">
            <v>Kém</v>
          </cell>
          <cell r="Q48" t="str">
            <v>Học lại</v>
          </cell>
        </row>
        <row r="49">
          <cell r="B49" t="str">
            <v>DU055A0034</v>
          </cell>
          <cell r="C49" t="str">
            <v>Võ Trần Như</v>
          </cell>
          <cell r="D49" t="str">
            <v>Ngọc</v>
          </cell>
          <cell r="E49">
            <v>10</v>
          </cell>
          <cell r="F49"/>
          <cell r="G49"/>
          <cell r="H49"/>
          <cell r="I49"/>
          <cell r="J49">
            <v>10</v>
          </cell>
          <cell r="K49">
            <v>10</v>
          </cell>
          <cell r="L49">
            <v>10</v>
          </cell>
          <cell r="M49"/>
          <cell r="N49">
            <v>10</v>
          </cell>
          <cell r="O49" t="str">
            <v>X.sắc</v>
          </cell>
          <cell r="P49" t="str">
            <v>X.sắc</v>
          </cell>
          <cell r="Q49" t="str">
            <v/>
          </cell>
        </row>
        <row r="50">
          <cell r="B50" t="str">
            <v>DU055A0193</v>
          </cell>
          <cell r="C50" t="str">
            <v>Nguyễn Thị Hồng</v>
          </cell>
          <cell r="D50" t="str">
            <v>Nguyên</v>
          </cell>
          <cell r="E50"/>
          <cell r="F50"/>
          <cell r="G50"/>
          <cell r="H50"/>
          <cell r="I50"/>
          <cell r="J50">
            <v>0</v>
          </cell>
          <cell r="K50"/>
          <cell r="L50">
            <v>0</v>
          </cell>
          <cell r="M50"/>
          <cell r="N50">
            <v>0</v>
          </cell>
          <cell r="O50" t="str">
            <v>Kém</v>
          </cell>
          <cell r="P50" t="str">
            <v>Kém</v>
          </cell>
          <cell r="Q50" t="str">
            <v>Học lại</v>
          </cell>
        </row>
        <row r="51">
          <cell r="B51" t="str">
            <v>DU055A0035</v>
          </cell>
          <cell r="C51" t="str">
            <v>Nguyễn Thị Yến</v>
          </cell>
          <cell r="D51" t="str">
            <v>Nhi</v>
          </cell>
          <cell r="E51">
            <v>6</v>
          </cell>
          <cell r="F51"/>
          <cell r="G51"/>
          <cell r="H51"/>
          <cell r="I51"/>
          <cell r="J51">
            <v>6</v>
          </cell>
          <cell r="K51">
            <v>9</v>
          </cell>
          <cell r="L51">
            <v>7.8</v>
          </cell>
          <cell r="M51"/>
          <cell r="N51">
            <v>7.8</v>
          </cell>
          <cell r="O51" t="str">
            <v>Khá</v>
          </cell>
          <cell r="P51" t="str">
            <v>Khá</v>
          </cell>
          <cell r="Q51" t="str">
            <v/>
          </cell>
        </row>
        <row r="52">
          <cell r="B52" t="str">
            <v>DU055A0188</v>
          </cell>
          <cell r="C52" t="str">
            <v>Ngô Thị Mỹ</v>
          </cell>
          <cell r="D52" t="str">
            <v>Nhiên</v>
          </cell>
          <cell r="E52">
            <v>9</v>
          </cell>
          <cell r="F52"/>
          <cell r="G52"/>
          <cell r="H52"/>
          <cell r="I52"/>
          <cell r="J52">
            <v>9</v>
          </cell>
          <cell r="K52">
            <v>10</v>
          </cell>
          <cell r="L52">
            <v>9.6</v>
          </cell>
          <cell r="M52"/>
          <cell r="N52">
            <v>9.6</v>
          </cell>
          <cell r="O52" t="str">
            <v>X.sắc</v>
          </cell>
          <cell r="P52" t="str">
            <v>X.sắc</v>
          </cell>
          <cell r="Q52" t="str">
            <v/>
          </cell>
        </row>
        <row r="53">
          <cell r="B53" t="str">
            <v>DU055A0099</v>
          </cell>
          <cell r="C53" t="str">
            <v>Nguyễn Thị</v>
          </cell>
          <cell r="D53" t="str">
            <v>Nhung</v>
          </cell>
          <cell r="E53">
            <v>8</v>
          </cell>
          <cell r="F53"/>
          <cell r="G53"/>
          <cell r="H53"/>
          <cell r="I53"/>
          <cell r="J53">
            <v>8</v>
          </cell>
          <cell r="K53">
            <v>9</v>
          </cell>
          <cell r="L53">
            <v>8.6</v>
          </cell>
          <cell r="M53"/>
          <cell r="N53">
            <v>8.6</v>
          </cell>
          <cell r="O53" t="str">
            <v>Giỏi</v>
          </cell>
          <cell r="P53" t="str">
            <v>Giỏi</v>
          </cell>
          <cell r="Q53" t="str">
            <v/>
          </cell>
        </row>
        <row r="54">
          <cell r="B54" t="str">
            <v>DU055A0036</v>
          </cell>
          <cell r="C54" t="str">
            <v>Phan Thị Hồng</v>
          </cell>
          <cell r="D54" t="str">
            <v>Nhung</v>
          </cell>
          <cell r="E54">
            <v>10</v>
          </cell>
          <cell r="F54"/>
          <cell r="G54"/>
          <cell r="H54"/>
          <cell r="I54"/>
          <cell r="J54">
            <v>10</v>
          </cell>
          <cell r="K54">
            <v>10</v>
          </cell>
          <cell r="L54">
            <v>10</v>
          </cell>
          <cell r="M54"/>
          <cell r="N54">
            <v>10</v>
          </cell>
          <cell r="O54" t="str">
            <v>X.sắc</v>
          </cell>
          <cell r="P54" t="str">
            <v>X.sắc</v>
          </cell>
          <cell r="Q54" t="str">
            <v/>
          </cell>
        </row>
        <row r="55">
          <cell r="B55" t="str">
            <v>DU055A0037</v>
          </cell>
          <cell r="C55" t="str">
            <v>Nguyễn Vân Hồng</v>
          </cell>
          <cell r="D55" t="str">
            <v>Oanh</v>
          </cell>
          <cell r="E55">
            <v>10</v>
          </cell>
          <cell r="F55"/>
          <cell r="G55"/>
          <cell r="H55"/>
          <cell r="I55"/>
          <cell r="J55">
            <v>10</v>
          </cell>
          <cell r="K55">
            <v>6</v>
          </cell>
          <cell r="L55">
            <v>7.6</v>
          </cell>
          <cell r="M55"/>
          <cell r="N55">
            <v>7.6</v>
          </cell>
          <cell r="O55" t="str">
            <v>Khá</v>
          </cell>
          <cell r="P55" t="str">
            <v>Khá</v>
          </cell>
          <cell r="Q55" t="str">
            <v/>
          </cell>
        </row>
        <row r="56">
          <cell r="B56" t="str">
            <v>DU055A0094</v>
          </cell>
          <cell r="C56" t="str">
            <v>Tưởng Thị Xuân</v>
          </cell>
          <cell r="D56" t="str">
            <v>Oanh</v>
          </cell>
          <cell r="E56">
            <v>8</v>
          </cell>
          <cell r="F56"/>
          <cell r="G56"/>
          <cell r="H56"/>
          <cell r="I56"/>
          <cell r="J56">
            <v>8</v>
          </cell>
          <cell r="K56">
            <v>8</v>
          </cell>
          <cell r="L56">
            <v>8</v>
          </cell>
          <cell r="M56"/>
          <cell r="N56">
            <v>8</v>
          </cell>
          <cell r="O56" t="str">
            <v>Giỏi</v>
          </cell>
          <cell r="P56" t="str">
            <v>Giỏi</v>
          </cell>
          <cell r="Q56" t="str">
            <v/>
          </cell>
        </row>
        <row r="57">
          <cell r="B57" t="str">
            <v>DU055A0095</v>
          </cell>
          <cell r="C57" t="str">
            <v>Lưu Hồng</v>
          </cell>
          <cell r="D57" t="str">
            <v>Phát</v>
          </cell>
          <cell r="E57">
            <v>10</v>
          </cell>
          <cell r="F57"/>
          <cell r="G57"/>
          <cell r="H57"/>
          <cell r="I57"/>
          <cell r="J57">
            <v>10</v>
          </cell>
          <cell r="K57">
            <v>10</v>
          </cell>
          <cell r="L57">
            <v>10</v>
          </cell>
          <cell r="M57"/>
          <cell r="N57">
            <v>10</v>
          </cell>
          <cell r="O57" t="str">
            <v>X.sắc</v>
          </cell>
          <cell r="P57" t="str">
            <v>X.sắc</v>
          </cell>
          <cell r="Q57" t="str">
            <v/>
          </cell>
        </row>
        <row r="58">
          <cell r="B58" t="str">
            <v>DU055A0038</v>
          </cell>
          <cell r="C58" t="str">
            <v>Dương Thị Mỹ</v>
          </cell>
          <cell r="D58" t="str">
            <v>Phú</v>
          </cell>
          <cell r="E58">
            <v>6</v>
          </cell>
          <cell r="F58"/>
          <cell r="G58"/>
          <cell r="H58"/>
          <cell r="I58"/>
          <cell r="J58">
            <v>6</v>
          </cell>
          <cell r="K58">
            <v>9</v>
          </cell>
          <cell r="L58">
            <v>7.8</v>
          </cell>
          <cell r="M58"/>
          <cell r="N58">
            <v>7.8</v>
          </cell>
          <cell r="O58" t="str">
            <v>Khá</v>
          </cell>
          <cell r="P58" t="str">
            <v>Khá</v>
          </cell>
          <cell r="Q58" t="str">
            <v/>
          </cell>
        </row>
        <row r="59">
          <cell r="B59" t="str">
            <v>DU055A0184</v>
          </cell>
          <cell r="C59" t="str">
            <v>Bùi Như</v>
          </cell>
          <cell r="D59" t="str">
            <v>Quỳnh</v>
          </cell>
          <cell r="E59">
            <v>8</v>
          </cell>
          <cell r="F59"/>
          <cell r="G59"/>
          <cell r="H59"/>
          <cell r="I59"/>
          <cell r="J59">
            <v>8</v>
          </cell>
          <cell r="K59">
            <v>6</v>
          </cell>
          <cell r="L59">
            <v>6.8</v>
          </cell>
          <cell r="M59"/>
          <cell r="N59">
            <v>6.8</v>
          </cell>
          <cell r="O59" t="str">
            <v>TB.khá</v>
          </cell>
          <cell r="P59" t="str">
            <v>TB.khá</v>
          </cell>
          <cell r="Q59" t="str">
            <v/>
          </cell>
        </row>
        <row r="60">
          <cell r="B60" t="str">
            <v>DU055A0039</v>
          </cell>
          <cell r="C60" t="str">
            <v>Sùng A</v>
          </cell>
          <cell r="D60" t="str">
            <v>Sèn</v>
          </cell>
          <cell r="E60"/>
          <cell r="F60"/>
          <cell r="G60"/>
          <cell r="H60"/>
          <cell r="I60"/>
          <cell r="J60">
            <v>0</v>
          </cell>
          <cell r="K60"/>
          <cell r="L60">
            <v>0</v>
          </cell>
          <cell r="M60"/>
          <cell r="N60">
            <v>0</v>
          </cell>
          <cell r="O60" t="str">
            <v>Kém</v>
          </cell>
          <cell r="P60" t="str">
            <v>Kém</v>
          </cell>
          <cell r="Q60" t="str">
            <v>Học lại</v>
          </cell>
        </row>
        <row r="61">
          <cell r="B61" t="str">
            <v>DU055A0040</v>
          </cell>
          <cell r="C61" t="str">
            <v>Ksor</v>
          </cell>
          <cell r="D61" t="str">
            <v>Siôn</v>
          </cell>
          <cell r="E61">
            <v>9</v>
          </cell>
          <cell r="F61"/>
          <cell r="G61"/>
          <cell r="H61"/>
          <cell r="I61"/>
          <cell r="J61">
            <v>9</v>
          </cell>
          <cell r="K61">
            <v>10</v>
          </cell>
          <cell r="L61">
            <v>9.6</v>
          </cell>
          <cell r="M61"/>
          <cell r="N61">
            <v>9.6</v>
          </cell>
          <cell r="O61" t="str">
            <v>X.sắc</v>
          </cell>
          <cell r="P61" t="str">
            <v>X.sắc</v>
          </cell>
          <cell r="Q61" t="str">
            <v/>
          </cell>
        </row>
        <row r="62">
          <cell r="B62" t="str">
            <v>DU055A0041</v>
          </cell>
          <cell r="C62" t="str">
            <v>Trần Thị</v>
          </cell>
          <cell r="D62" t="str">
            <v>Tám</v>
          </cell>
          <cell r="E62"/>
          <cell r="F62"/>
          <cell r="G62"/>
          <cell r="H62"/>
          <cell r="I62"/>
          <cell r="J62">
            <v>0</v>
          </cell>
          <cell r="K62"/>
          <cell r="L62">
            <v>0</v>
          </cell>
          <cell r="M62"/>
          <cell r="N62">
            <v>0</v>
          </cell>
          <cell r="O62" t="str">
            <v>Kém</v>
          </cell>
          <cell r="P62" t="str">
            <v>Kém</v>
          </cell>
          <cell r="Q62" t="str">
            <v>Học lại</v>
          </cell>
        </row>
        <row r="63">
          <cell r="B63" t="str">
            <v>DU055A0042</v>
          </cell>
          <cell r="C63" t="str">
            <v>Nguyễn Minh Thanh</v>
          </cell>
          <cell r="D63" t="str">
            <v>Tâm</v>
          </cell>
          <cell r="E63">
            <v>6</v>
          </cell>
          <cell r="F63"/>
          <cell r="G63"/>
          <cell r="H63"/>
          <cell r="I63"/>
          <cell r="J63">
            <v>6</v>
          </cell>
          <cell r="K63">
            <v>9</v>
          </cell>
          <cell r="L63">
            <v>7.8</v>
          </cell>
          <cell r="M63"/>
          <cell r="N63">
            <v>7.8</v>
          </cell>
          <cell r="O63" t="str">
            <v>Khá</v>
          </cell>
          <cell r="P63" t="str">
            <v>Khá</v>
          </cell>
          <cell r="Q63" t="str">
            <v/>
          </cell>
        </row>
        <row r="64">
          <cell r="B64" t="str">
            <v>DU055A0043</v>
          </cell>
          <cell r="C64" t="str">
            <v>Lương Thị Minh</v>
          </cell>
          <cell r="D64" t="str">
            <v>Tâm</v>
          </cell>
          <cell r="E64"/>
          <cell r="F64"/>
          <cell r="G64"/>
          <cell r="H64"/>
          <cell r="I64"/>
          <cell r="J64">
            <v>0</v>
          </cell>
          <cell r="K64"/>
          <cell r="L64">
            <v>0</v>
          </cell>
          <cell r="M64"/>
          <cell r="N64">
            <v>0</v>
          </cell>
          <cell r="O64" t="str">
            <v>Kém</v>
          </cell>
          <cell r="P64" t="str">
            <v>Kém</v>
          </cell>
          <cell r="Q64" t="str">
            <v>Học lại</v>
          </cell>
        </row>
        <row r="65">
          <cell r="B65" t="str">
            <v>DU055A0096</v>
          </cell>
          <cell r="C65" t="str">
            <v xml:space="preserve">Lê Xuân </v>
          </cell>
          <cell r="D65" t="str">
            <v>Tân</v>
          </cell>
          <cell r="E65">
            <v>10</v>
          </cell>
          <cell r="F65"/>
          <cell r="G65"/>
          <cell r="H65"/>
          <cell r="I65"/>
          <cell r="J65">
            <v>10</v>
          </cell>
          <cell r="K65">
            <v>9</v>
          </cell>
          <cell r="L65">
            <v>9.4</v>
          </cell>
          <cell r="M65"/>
          <cell r="N65">
            <v>9.4</v>
          </cell>
          <cell r="O65" t="str">
            <v>X.sắc</v>
          </cell>
          <cell r="P65" t="str">
            <v>X.sắc</v>
          </cell>
          <cell r="Q65" t="str">
            <v/>
          </cell>
        </row>
        <row r="66">
          <cell r="B66" t="str">
            <v>DU055A0044</v>
          </cell>
          <cell r="C66" t="str">
            <v>Nguyễn Thị Cẩm</v>
          </cell>
          <cell r="D66" t="str">
            <v>Tiên</v>
          </cell>
          <cell r="E66"/>
          <cell r="F66"/>
          <cell r="G66"/>
          <cell r="H66"/>
          <cell r="I66"/>
          <cell r="J66">
            <v>0</v>
          </cell>
          <cell r="K66"/>
          <cell r="L66">
            <v>0</v>
          </cell>
          <cell r="M66"/>
          <cell r="N66">
            <v>0</v>
          </cell>
          <cell r="O66" t="str">
            <v>Kém</v>
          </cell>
          <cell r="P66" t="str">
            <v>Kém</v>
          </cell>
          <cell r="Q66" t="str">
            <v>Học lại</v>
          </cell>
        </row>
        <row r="67">
          <cell r="B67" t="str">
            <v>DU055A0091</v>
          </cell>
          <cell r="C67"/>
          <cell r="D67" t="str">
            <v>Tiên</v>
          </cell>
          <cell r="E67">
            <v>6</v>
          </cell>
          <cell r="F67"/>
          <cell r="G67"/>
          <cell r="H67"/>
          <cell r="I67"/>
          <cell r="J67">
            <v>6</v>
          </cell>
          <cell r="K67">
            <v>10</v>
          </cell>
          <cell r="L67">
            <v>8.4</v>
          </cell>
          <cell r="M67"/>
          <cell r="N67">
            <v>8.4</v>
          </cell>
          <cell r="O67" t="str">
            <v>Giỏi</v>
          </cell>
          <cell r="P67" t="str">
            <v>Giỏi</v>
          </cell>
          <cell r="Q67" t="str">
            <v/>
          </cell>
        </row>
        <row r="68">
          <cell r="B68" t="str">
            <v>DU055A0045</v>
          </cell>
          <cell r="C68" t="str">
            <v>Nguyễn Thị Thuỷ</v>
          </cell>
          <cell r="D68" t="str">
            <v>Tiên</v>
          </cell>
          <cell r="E68">
            <v>5</v>
          </cell>
          <cell r="F68"/>
          <cell r="G68"/>
          <cell r="H68"/>
          <cell r="I68"/>
          <cell r="J68">
            <v>5</v>
          </cell>
          <cell r="K68">
            <v>5</v>
          </cell>
          <cell r="L68">
            <v>5</v>
          </cell>
          <cell r="M68"/>
          <cell r="N68">
            <v>5</v>
          </cell>
          <cell r="O68" t="str">
            <v>T.bình</v>
          </cell>
          <cell r="P68" t="str">
            <v>T.bình</v>
          </cell>
          <cell r="Q68" t="str">
            <v/>
          </cell>
        </row>
        <row r="69">
          <cell r="B69" t="str">
            <v>TP055A0016</v>
          </cell>
          <cell r="C69" t="str">
            <v>Nguyễn Thị Thanh</v>
          </cell>
          <cell r="D69" t="str">
            <v>Tin</v>
          </cell>
          <cell r="E69"/>
          <cell r="F69"/>
          <cell r="G69"/>
          <cell r="H69"/>
          <cell r="I69"/>
          <cell r="J69">
            <v>0</v>
          </cell>
          <cell r="K69"/>
          <cell r="L69">
            <v>0</v>
          </cell>
          <cell r="M69"/>
          <cell r="N69">
            <v>0</v>
          </cell>
          <cell r="O69" t="str">
            <v>Kém</v>
          </cell>
          <cell r="P69" t="str">
            <v>Kém</v>
          </cell>
          <cell r="Q69" t="str">
            <v>Học lại</v>
          </cell>
        </row>
        <row r="70">
          <cell r="B70" t="str">
            <v>DU055A0046</v>
          </cell>
          <cell r="C70" t="str">
            <v>Nguyễn Thị Thu</v>
          </cell>
          <cell r="D70" t="str">
            <v>Thảo</v>
          </cell>
          <cell r="E70"/>
          <cell r="F70"/>
          <cell r="G70"/>
          <cell r="H70"/>
          <cell r="I70"/>
          <cell r="J70">
            <v>0</v>
          </cell>
          <cell r="K70"/>
          <cell r="L70">
            <v>0</v>
          </cell>
          <cell r="M70"/>
          <cell r="N70">
            <v>0</v>
          </cell>
          <cell r="O70" t="str">
            <v>Kém</v>
          </cell>
          <cell r="P70" t="str">
            <v>Kém</v>
          </cell>
          <cell r="Q70" t="str">
            <v>Học lại</v>
          </cell>
        </row>
        <row r="71">
          <cell r="B71" t="str">
            <v>DU055A0047</v>
          </cell>
          <cell r="C71" t="str">
            <v>Nguyễn Trần Phương</v>
          </cell>
          <cell r="D71" t="str">
            <v>Thảo</v>
          </cell>
          <cell r="E71">
            <v>8</v>
          </cell>
          <cell r="F71"/>
          <cell r="G71"/>
          <cell r="H71"/>
          <cell r="I71"/>
          <cell r="J71">
            <v>8</v>
          </cell>
          <cell r="K71">
            <v>10</v>
          </cell>
          <cell r="L71">
            <v>9.1999999999999993</v>
          </cell>
          <cell r="M71"/>
          <cell r="N71">
            <v>9.1999999999999993</v>
          </cell>
          <cell r="O71" t="str">
            <v>X.sắc</v>
          </cell>
          <cell r="P71" t="str">
            <v>X.sắc</v>
          </cell>
          <cell r="Q71" t="str">
            <v/>
          </cell>
        </row>
        <row r="72">
          <cell r="B72" t="str">
            <v>DU055A0048</v>
          </cell>
          <cell r="C72" t="str">
            <v>Bùi Nguyễn Ngọc</v>
          </cell>
          <cell r="D72" t="str">
            <v>Thoa</v>
          </cell>
          <cell r="E72">
            <v>7</v>
          </cell>
          <cell r="F72"/>
          <cell r="G72"/>
          <cell r="H72"/>
          <cell r="I72"/>
          <cell r="J72">
            <v>7</v>
          </cell>
          <cell r="K72">
            <v>7</v>
          </cell>
          <cell r="L72">
            <v>7</v>
          </cell>
          <cell r="M72"/>
          <cell r="N72">
            <v>7</v>
          </cell>
          <cell r="O72" t="str">
            <v>Khá</v>
          </cell>
          <cell r="P72" t="str">
            <v>Khá</v>
          </cell>
          <cell r="Q72" t="str">
            <v/>
          </cell>
        </row>
        <row r="73">
          <cell r="B73" t="str">
            <v>DU055A0400</v>
          </cell>
          <cell r="C73" t="str">
            <v xml:space="preserve">Nguyễn Hoàng Kim </v>
          </cell>
          <cell r="D73" t="str">
            <v>Thoa</v>
          </cell>
          <cell r="E73">
            <v>8</v>
          </cell>
          <cell r="F73"/>
          <cell r="G73"/>
          <cell r="H73"/>
          <cell r="I73"/>
          <cell r="J73">
            <v>8</v>
          </cell>
          <cell r="K73">
            <v>10</v>
          </cell>
          <cell r="L73">
            <v>9.1999999999999993</v>
          </cell>
          <cell r="M73"/>
          <cell r="N73">
            <v>9.1999999999999993</v>
          </cell>
          <cell r="O73" t="str">
            <v>X.sắc</v>
          </cell>
          <cell r="P73" t="str">
            <v>X.sắc</v>
          </cell>
          <cell r="Q73" t="str">
            <v/>
          </cell>
        </row>
        <row r="74">
          <cell r="B74"/>
          <cell r="C74" t="str">
            <v>Phạm Thuỳ Phương</v>
          </cell>
          <cell r="D74" t="str">
            <v>Thơ</v>
          </cell>
          <cell r="E74"/>
          <cell r="F74"/>
          <cell r="G74"/>
          <cell r="H74"/>
          <cell r="I74"/>
          <cell r="J74">
            <v>0</v>
          </cell>
          <cell r="K74"/>
          <cell r="L74">
            <v>0</v>
          </cell>
          <cell r="M74"/>
          <cell r="N74">
            <v>0</v>
          </cell>
          <cell r="O74" t="str">
            <v>Kém</v>
          </cell>
          <cell r="P74" t="str">
            <v>Kém</v>
          </cell>
          <cell r="Q74" t="str">
            <v>Học lại</v>
          </cell>
        </row>
        <row r="75">
          <cell r="B75" t="str">
            <v>DU055A0097</v>
          </cell>
          <cell r="C75" t="str">
            <v>Thông Thị Mỹ</v>
          </cell>
          <cell r="D75" t="str">
            <v>Thuận</v>
          </cell>
          <cell r="E75">
            <v>8</v>
          </cell>
          <cell r="F75"/>
          <cell r="G75"/>
          <cell r="H75"/>
          <cell r="I75"/>
          <cell r="J75">
            <v>8</v>
          </cell>
          <cell r="K75">
            <v>10</v>
          </cell>
          <cell r="L75">
            <v>9.1999999999999993</v>
          </cell>
          <cell r="M75"/>
          <cell r="N75">
            <v>9.1999999999999993</v>
          </cell>
          <cell r="O75" t="str">
            <v>X.sắc</v>
          </cell>
          <cell r="P75" t="str">
            <v>X.sắc</v>
          </cell>
          <cell r="Q75" t="str">
            <v/>
          </cell>
        </row>
        <row r="76">
          <cell r="B76" t="str">
            <v>DU055A0185</v>
          </cell>
          <cell r="C76" t="str">
            <v xml:space="preserve">Ngô Minh </v>
          </cell>
          <cell r="D76" t="str">
            <v>Thư</v>
          </cell>
          <cell r="E76"/>
          <cell r="F76"/>
          <cell r="G76"/>
          <cell r="H76"/>
          <cell r="I76"/>
          <cell r="J76">
            <v>0</v>
          </cell>
          <cell r="K76"/>
          <cell r="L76">
            <v>0</v>
          </cell>
          <cell r="M76"/>
          <cell r="N76">
            <v>0</v>
          </cell>
          <cell r="O76" t="str">
            <v>Kém</v>
          </cell>
          <cell r="P76" t="str">
            <v>Kém</v>
          </cell>
          <cell r="Q76" t="str">
            <v>Học lại</v>
          </cell>
        </row>
        <row r="77">
          <cell r="B77" t="str">
            <v>DU055A0049</v>
          </cell>
          <cell r="C77" t="str">
            <v>Nguyễn Văn</v>
          </cell>
          <cell r="D77" t="str">
            <v>Thức</v>
          </cell>
          <cell r="E77"/>
          <cell r="F77"/>
          <cell r="G77"/>
          <cell r="H77"/>
          <cell r="I77"/>
          <cell r="J77">
            <v>0</v>
          </cell>
          <cell r="K77"/>
          <cell r="L77">
            <v>0</v>
          </cell>
          <cell r="M77"/>
          <cell r="N77">
            <v>0</v>
          </cell>
          <cell r="O77" t="str">
            <v>Kém</v>
          </cell>
          <cell r="P77" t="str">
            <v>Kém</v>
          </cell>
          <cell r="Q77" t="str">
            <v>Học lại</v>
          </cell>
        </row>
        <row r="78">
          <cell r="B78" t="str">
            <v>DU045A0135</v>
          </cell>
          <cell r="C78" t="str">
            <v xml:space="preserve">Nguyễn Thị Hồng </v>
          </cell>
          <cell r="D78" t="str">
            <v>Thương</v>
          </cell>
          <cell r="E78">
            <v>10</v>
          </cell>
          <cell r="F78"/>
          <cell r="G78"/>
          <cell r="H78"/>
          <cell r="I78"/>
          <cell r="J78">
            <v>10</v>
          </cell>
          <cell r="K78">
            <v>6</v>
          </cell>
          <cell r="L78">
            <v>7.6</v>
          </cell>
          <cell r="M78"/>
          <cell r="N78">
            <v>7.6</v>
          </cell>
          <cell r="O78" t="str">
            <v>Khá</v>
          </cell>
          <cell r="P78" t="str">
            <v>Khá</v>
          </cell>
          <cell r="Q78" t="str">
            <v/>
          </cell>
        </row>
        <row r="79">
          <cell r="B79" t="str">
            <v>DU055A0050</v>
          </cell>
          <cell r="C79" t="str">
            <v>Phạm Thị Minh</v>
          </cell>
          <cell r="D79" t="str">
            <v>Trang</v>
          </cell>
          <cell r="E79">
            <v>6</v>
          </cell>
          <cell r="F79"/>
          <cell r="G79"/>
          <cell r="H79"/>
          <cell r="I79"/>
          <cell r="J79">
            <v>6</v>
          </cell>
          <cell r="K79">
            <v>10</v>
          </cell>
          <cell r="L79">
            <v>8.4</v>
          </cell>
          <cell r="M79"/>
          <cell r="N79">
            <v>8.4</v>
          </cell>
          <cell r="O79" t="str">
            <v>Giỏi</v>
          </cell>
          <cell r="P79" t="str">
            <v>Giỏi</v>
          </cell>
          <cell r="Q79" t="str">
            <v/>
          </cell>
        </row>
        <row r="80">
          <cell r="B80" t="str">
            <v>DU045A0196</v>
          </cell>
          <cell r="C80" t="str">
            <v xml:space="preserve">Lâm Thị Ngọc </v>
          </cell>
          <cell r="D80" t="str">
            <v>Trâm</v>
          </cell>
          <cell r="E80">
            <v>10</v>
          </cell>
          <cell r="F80"/>
          <cell r="G80"/>
          <cell r="H80"/>
          <cell r="I80"/>
          <cell r="J80">
            <v>10</v>
          </cell>
          <cell r="K80">
            <v>10</v>
          </cell>
          <cell r="L80">
            <v>10</v>
          </cell>
          <cell r="M80"/>
          <cell r="N80">
            <v>10</v>
          </cell>
          <cell r="O80" t="str">
            <v>X.sắc</v>
          </cell>
          <cell r="P80" t="str">
            <v>X.sắc</v>
          </cell>
          <cell r="Q80" t="str">
            <v/>
          </cell>
        </row>
        <row r="81">
          <cell r="B81" t="str">
            <v>DU055A0051</v>
          </cell>
          <cell r="C81" t="str">
            <v xml:space="preserve">Nguyễn Minh </v>
          </cell>
          <cell r="D81" t="str">
            <v>Trí</v>
          </cell>
          <cell r="E81">
            <v>10</v>
          </cell>
          <cell r="F81"/>
          <cell r="G81"/>
          <cell r="H81"/>
          <cell r="I81"/>
          <cell r="J81">
            <v>10</v>
          </cell>
          <cell r="K81">
            <v>6</v>
          </cell>
          <cell r="L81">
            <v>7.6</v>
          </cell>
          <cell r="M81"/>
          <cell r="N81">
            <v>7.6</v>
          </cell>
          <cell r="O81" t="str">
            <v>Khá</v>
          </cell>
          <cell r="P81" t="str">
            <v>Khá</v>
          </cell>
          <cell r="Q81" t="str">
            <v/>
          </cell>
        </row>
        <row r="82">
          <cell r="B82" t="str">
            <v>DU055A0052</v>
          </cell>
          <cell r="C82" t="str">
            <v>Trần Thanh</v>
          </cell>
          <cell r="D82" t="str">
            <v>Trịnh</v>
          </cell>
          <cell r="E82">
            <v>10</v>
          </cell>
          <cell r="F82"/>
          <cell r="G82"/>
          <cell r="H82"/>
          <cell r="I82"/>
          <cell r="J82">
            <v>10</v>
          </cell>
          <cell r="K82">
            <v>10</v>
          </cell>
          <cell r="L82">
            <v>10</v>
          </cell>
          <cell r="M82"/>
          <cell r="N82">
            <v>10</v>
          </cell>
          <cell r="O82" t="str">
            <v>X.sắc</v>
          </cell>
          <cell r="P82" t="str">
            <v>X.sắc</v>
          </cell>
          <cell r="Q82" t="str">
            <v/>
          </cell>
        </row>
        <row r="83">
          <cell r="B83" t="str">
            <v>DU055A0053</v>
          </cell>
          <cell r="C83" t="str">
            <v>Nguyễn Thị Thanh</v>
          </cell>
          <cell r="D83" t="str">
            <v>Trúc</v>
          </cell>
          <cell r="E83">
            <v>10</v>
          </cell>
          <cell r="F83"/>
          <cell r="G83"/>
          <cell r="H83"/>
          <cell r="I83"/>
          <cell r="J83">
            <v>10</v>
          </cell>
          <cell r="K83">
            <v>10</v>
          </cell>
          <cell r="L83">
            <v>10</v>
          </cell>
          <cell r="M83"/>
          <cell r="N83">
            <v>10</v>
          </cell>
          <cell r="O83" t="str">
            <v>X.sắc</v>
          </cell>
          <cell r="P83" t="str">
            <v>X.sắc</v>
          </cell>
          <cell r="Q83" t="str">
            <v/>
          </cell>
        </row>
        <row r="84">
          <cell r="B84" t="str">
            <v>DU055A0054</v>
          </cell>
          <cell r="C84" t="str">
            <v xml:space="preserve">Trần Thị Thanh </v>
          </cell>
          <cell r="D84" t="str">
            <v>Trúc</v>
          </cell>
          <cell r="E84">
            <v>8</v>
          </cell>
          <cell r="F84"/>
          <cell r="G84"/>
          <cell r="H84"/>
          <cell r="I84"/>
          <cell r="J84">
            <v>8</v>
          </cell>
          <cell r="K84">
            <v>5</v>
          </cell>
          <cell r="L84">
            <v>6.2</v>
          </cell>
          <cell r="M84"/>
          <cell r="N84">
            <v>6.2</v>
          </cell>
          <cell r="O84" t="str">
            <v>TB.khá</v>
          </cell>
          <cell r="P84" t="str">
            <v>TB.khá</v>
          </cell>
          <cell r="Q84" t="str">
            <v/>
          </cell>
        </row>
        <row r="85">
          <cell r="B85" t="str">
            <v>DU055A0055</v>
          </cell>
          <cell r="C85" t="str">
            <v>Đinh Hoài</v>
          </cell>
          <cell r="D85" t="str">
            <v>Trung</v>
          </cell>
          <cell r="E85"/>
          <cell r="F85"/>
          <cell r="G85"/>
          <cell r="H85"/>
          <cell r="I85"/>
          <cell r="J85">
            <v>0</v>
          </cell>
          <cell r="K85"/>
          <cell r="L85">
            <v>0</v>
          </cell>
          <cell r="M85"/>
          <cell r="N85">
            <v>0</v>
          </cell>
          <cell r="O85" t="str">
            <v>Kém</v>
          </cell>
          <cell r="P85" t="str">
            <v>Kém</v>
          </cell>
          <cell r="Q85" t="str">
            <v>Học lại</v>
          </cell>
        </row>
        <row r="86">
          <cell r="B86" t="str">
            <v>DU055A0056</v>
          </cell>
          <cell r="C86" t="str">
            <v>Nguyễn Thị Mỹ</v>
          </cell>
          <cell r="D86" t="str">
            <v>Út</v>
          </cell>
          <cell r="E86">
            <v>9</v>
          </cell>
          <cell r="F86"/>
          <cell r="G86"/>
          <cell r="H86"/>
          <cell r="I86"/>
          <cell r="J86">
            <v>9</v>
          </cell>
          <cell r="K86">
            <v>7</v>
          </cell>
          <cell r="L86">
            <v>7.8</v>
          </cell>
          <cell r="M86"/>
          <cell r="N86">
            <v>7.8</v>
          </cell>
          <cell r="O86" t="str">
            <v>Khá</v>
          </cell>
          <cell r="P86" t="str">
            <v>Khá</v>
          </cell>
          <cell r="Q86" t="str">
            <v/>
          </cell>
        </row>
        <row r="87">
          <cell r="B87" t="str">
            <v>DU055A0057</v>
          </cell>
          <cell r="C87" t="str">
            <v xml:space="preserve">Nguyễn Thị Hồng </v>
          </cell>
          <cell r="D87" t="str">
            <v>Vân</v>
          </cell>
          <cell r="E87"/>
          <cell r="F87"/>
          <cell r="G87"/>
          <cell r="H87"/>
          <cell r="I87"/>
          <cell r="J87">
            <v>0</v>
          </cell>
          <cell r="K87"/>
          <cell r="L87">
            <v>0</v>
          </cell>
          <cell r="M87"/>
          <cell r="N87">
            <v>0</v>
          </cell>
          <cell r="O87" t="str">
            <v>Kém</v>
          </cell>
          <cell r="P87" t="str">
            <v>Kém</v>
          </cell>
          <cell r="Q87" t="str">
            <v>Học lại</v>
          </cell>
        </row>
        <row r="88">
          <cell r="B88" t="str">
            <v>DU055A0058</v>
          </cell>
          <cell r="C88" t="str">
            <v xml:space="preserve">Dương Thị  </v>
          </cell>
          <cell r="D88" t="str">
            <v>Vân</v>
          </cell>
          <cell r="E88"/>
          <cell r="F88"/>
          <cell r="G88"/>
          <cell r="H88"/>
          <cell r="I88"/>
          <cell r="J88">
            <v>0</v>
          </cell>
          <cell r="K88"/>
          <cell r="L88">
            <v>0</v>
          </cell>
          <cell r="M88"/>
          <cell r="N88">
            <v>0</v>
          </cell>
          <cell r="O88" t="str">
            <v>Kém</v>
          </cell>
          <cell r="P88" t="str">
            <v>Kém</v>
          </cell>
          <cell r="Q88" t="str">
            <v>Học lại</v>
          </cell>
        </row>
        <row r="89">
          <cell r="B89" t="str">
            <v>DU055A0059</v>
          </cell>
          <cell r="C89" t="str">
            <v>Phạm Thị Thu</v>
          </cell>
          <cell r="D89" t="str">
            <v>Yến</v>
          </cell>
          <cell r="E89">
            <v>6</v>
          </cell>
          <cell r="F89"/>
          <cell r="G89"/>
          <cell r="H89"/>
          <cell r="I89"/>
          <cell r="J89">
            <v>6</v>
          </cell>
          <cell r="K89">
            <v>8</v>
          </cell>
          <cell r="L89">
            <v>7.2</v>
          </cell>
          <cell r="M89"/>
          <cell r="N89">
            <v>7.2</v>
          </cell>
          <cell r="O89" t="str">
            <v>Khá</v>
          </cell>
          <cell r="P89" t="str">
            <v>Khá</v>
          </cell>
          <cell r="Q89" t="str">
            <v/>
          </cell>
        </row>
        <row r="90">
          <cell r="B90" t="str">
            <v>Trung cấp</v>
          </cell>
          <cell r="C90" t="str">
            <v>Đặng Thị Thu</v>
          </cell>
          <cell r="D90" t="str">
            <v>Vân</v>
          </cell>
          <cell r="E90">
            <v>6</v>
          </cell>
          <cell r="F90"/>
          <cell r="G90"/>
          <cell r="H90"/>
          <cell r="I90"/>
          <cell r="J90">
            <v>6</v>
          </cell>
          <cell r="K90">
            <v>7</v>
          </cell>
          <cell r="L90">
            <v>6.6</v>
          </cell>
          <cell r="M90"/>
          <cell r="N90">
            <v>6.6</v>
          </cell>
          <cell r="O90" t="str">
            <v>TB.khá</v>
          </cell>
          <cell r="P90" t="str">
            <v>TB.khá</v>
          </cell>
          <cell r="Q90" t="str">
            <v/>
          </cell>
        </row>
        <row r="91">
          <cell r="B91" t="str">
            <v>DU045A0088</v>
          </cell>
          <cell r="C91" t="str">
            <v>Huỳnh Nguyễn Phương</v>
          </cell>
          <cell r="D91" t="str">
            <v>Linh</v>
          </cell>
          <cell r="E91">
            <v>9</v>
          </cell>
          <cell r="F91"/>
          <cell r="G91"/>
          <cell r="H91"/>
          <cell r="I91"/>
          <cell r="J91">
            <v>9</v>
          </cell>
          <cell r="K91">
            <v>7</v>
          </cell>
          <cell r="L91">
            <v>7.8</v>
          </cell>
          <cell r="M91"/>
          <cell r="N91">
            <v>7.8</v>
          </cell>
          <cell r="O91" t="str">
            <v>Khá</v>
          </cell>
          <cell r="P91" t="str">
            <v>Khá</v>
          </cell>
          <cell r="Q91" t="str">
            <v/>
          </cell>
        </row>
        <row r="92">
          <cell r="B92" t="str">
            <v>DU045A0212</v>
          </cell>
          <cell r="C92" t="str">
            <v>Thái Bá</v>
          </cell>
          <cell r="D92" t="str">
            <v>Hà</v>
          </cell>
          <cell r="E92"/>
          <cell r="F92"/>
          <cell r="G92"/>
          <cell r="H92"/>
          <cell r="I92"/>
          <cell r="J92">
            <v>0</v>
          </cell>
          <cell r="K92"/>
          <cell r="L92">
            <v>0</v>
          </cell>
          <cell r="M92"/>
          <cell r="N92">
            <v>0</v>
          </cell>
          <cell r="O92" t="str">
            <v>Kém</v>
          </cell>
          <cell r="P92" t="str">
            <v>Kém</v>
          </cell>
          <cell r="Q92" t="str">
            <v>Học lại</v>
          </cell>
        </row>
        <row r="93">
          <cell r="B93"/>
          <cell r="C93"/>
          <cell r="D93"/>
          <cell r="E93" t="str">
            <v>ĐIỂM HỆ SỐ 2</v>
          </cell>
          <cell r="F93"/>
          <cell r="G93"/>
          <cell r="H93"/>
          <cell r="I93"/>
          <cell r="J93" t="str">
            <v>HỌC TẬP</v>
          </cell>
          <cell r="K93"/>
          <cell r="L93"/>
          <cell r="M93"/>
          <cell r="N93"/>
          <cell r="O93" t="str">
            <v>Xếp loại</v>
          </cell>
          <cell r="P93"/>
          <cell r="Q93" t="str">
            <v>Ghi Chú</v>
          </cell>
        </row>
        <row r="94">
          <cell r="B94" t="str">
            <v>MSSV</v>
          </cell>
          <cell r="C94" t="str">
            <v>HỌ VÀ TÊN</v>
          </cell>
          <cell r="D94"/>
          <cell r="E94" t="str">
            <v>1</v>
          </cell>
          <cell r="F94" t="str">
            <v>2</v>
          </cell>
          <cell r="G94" t="str">
            <v>3</v>
          </cell>
          <cell r="H94" t="str">
            <v>4</v>
          </cell>
          <cell r="I94" t="str">
            <v>5</v>
          </cell>
          <cell r="J94" t="str">
            <v>TBM</v>
          </cell>
          <cell r="K94" t="str">
            <v>THI1</v>
          </cell>
          <cell r="L94" t="str">
            <v>TKM1</v>
          </cell>
          <cell r="M94" t="str">
            <v>THI2</v>
          </cell>
          <cell r="N94" t="str">
            <v>TKM2</v>
          </cell>
          <cell r="O94" t="str">
            <v>TKM1</v>
          </cell>
          <cell r="P94" t="str">
            <v>TKM2</v>
          </cell>
          <cell r="Q94"/>
        </row>
        <row r="95">
          <cell r="B95" t="str">
            <v>DU055A0102</v>
          </cell>
          <cell r="C95" t="str">
            <v>Phan Minh</v>
          </cell>
          <cell r="D95" t="str">
            <v>Đức</v>
          </cell>
          <cell r="E95"/>
          <cell r="F95"/>
          <cell r="G95"/>
          <cell r="H95"/>
          <cell r="I95"/>
          <cell r="J95">
            <v>0</v>
          </cell>
          <cell r="K95"/>
          <cell r="L95">
            <v>0</v>
          </cell>
          <cell r="M95"/>
          <cell r="N95">
            <v>0</v>
          </cell>
          <cell r="O95" t="str">
            <v>Kém</v>
          </cell>
          <cell r="P95" t="str">
            <v>Kém</v>
          </cell>
          <cell r="Q95" t="str">
            <v>Học lại</v>
          </cell>
        </row>
        <row r="96">
          <cell r="B96" t="str">
            <v>DU055A0103</v>
          </cell>
          <cell r="C96" t="str">
            <v xml:space="preserve">Lưu Nguyễn Phương </v>
          </cell>
          <cell r="D96" t="str">
            <v>Hiền</v>
          </cell>
          <cell r="E96">
            <v>10</v>
          </cell>
          <cell r="F96"/>
          <cell r="G96"/>
          <cell r="H96"/>
          <cell r="I96"/>
          <cell r="J96">
            <v>10</v>
          </cell>
          <cell r="K96">
            <v>10</v>
          </cell>
          <cell r="L96">
            <v>10</v>
          </cell>
          <cell r="M96"/>
          <cell r="N96">
            <v>10</v>
          </cell>
          <cell r="O96" t="str">
            <v>X.sắc</v>
          </cell>
          <cell r="P96" t="str">
            <v>X.sắc</v>
          </cell>
          <cell r="Q96" t="str">
            <v/>
          </cell>
        </row>
        <row r="97">
          <cell r="B97" t="str">
            <v>DU055A0104</v>
          </cell>
          <cell r="C97" t="str">
            <v>Nguyễn Thị Ngọc</v>
          </cell>
          <cell r="D97" t="str">
            <v>Huyền</v>
          </cell>
          <cell r="E97">
            <v>10</v>
          </cell>
          <cell r="F97"/>
          <cell r="G97"/>
          <cell r="H97"/>
          <cell r="I97"/>
          <cell r="J97">
            <v>10</v>
          </cell>
          <cell r="K97">
            <v>10</v>
          </cell>
          <cell r="L97">
            <v>10</v>
          </cell>
          <cell r="M97"/>
          <cell r="N97">
            <v>10</v>
          </cell>
          <cell r="O97" t="str">
            <v>X.sắc</v>
          </cell>
          <cell r="P97" t="str">
            <v>X.sắc</v>
          </cell>
          <cell r="Q97" t="str">
            <v/>
          </cell>
        </row>
        <row r="98">
          <cell r="B98" t="str">
            <v>DU055A0393</v>
          </cell>
          <cell r="C98" t="str">
            <v>Trần Lê Mai</v>
          </cell>
          <cell r="D98" t="str">
            <v>Huyền</v>
          </cell>
          <cell r="E98">
            <v>10</v>
          </cell>
          <cell r="F98"/>
          <cell r="G98"/>
          <cell r="H98"/>
          <cell r="I98"/>
          <cell r="J98">
            <v>10</v>
          </cell>
          <cell r="K98">
            <v>9</v>
          </cell>
          <cell r="L98">
            <v>9.4</v>
          </cell>
          <cell r="M98"/>
          <cell r="N98">
            <v>9.4</v>
          </cell>
          <cell r="O98" t="str">
            <v>X.sắc</v>
          </cell>
          <cell r="P98" t="str">
            <v>X.sắc</v>
          </cell>
          <cell r="Q98" t="str">
            <v/>
          </cell>
        </row>
        <row r="99">
          <cell r="B99" t="str">
            <v>DU055A0106</v>
          </cell>
          <cell r="C99" t="str">
            <v>Lê Quốc Ngọc</v>
          </cell>
          <cell r="D99" t="str">
            <v>Huyền</v>
          </cell>
          <cell r="E99">
            <v>10</v>
          </cell>
          <cell r="F99"/>
          <cell r="G99"/>
          <cell r="H99"/>
          <cell r="I99"/>
          <cell r="J99">
            <v>10</v>
          </cell>
          <cell r="K99">
            <v>9</v>
          </cell>
          <cell r="L99">
            <v>9.4</v>
          </cell>
          <cell r="M99"/>
          <cell r="N99">
            <v>9.4</v>
          </cell>
          <cell r="O99" t="str">
            <v>X.sắc</v>
          </cell>
          <cell r="P99" t="str">
            <v>X.sắc</v>
          </cell>
          <cell r="Q99" t="str">
            <v/>
          </cell>
        </row>
        <row r="100">
          <cell r="B100" t="str">
            <v>DU055A0107</v>
          </cell>
          <cell r="C100" t="str">
            <v>Trần Cao Hữu</v>
          </cell>
          <cell r="D100" t="str">
            <v>Khánh</v>
          </cell>
          <cell r="E100">
            <v>8</v>
          </cell>
          <cell r="F100"/>
          <cell r="G100"/>
          <cell r="H100"/>
          <cell r="I100"/>
          <cell r="J100">
            <v>8</v>
          </cell>
          <cell r="K100">
            <v>8</v>
          </cell>
          <cell r="L100">
            <v>8</v>
          </cell>
          <cell r="M100"/>
          <cell r="N100">
            <v>8</v>
          </cell>
          <cell r="O100" t="str">
            <v>Giỏi</v>
          </cell>
          <cell r="P100" t="str">
            <v>Giỏi</v>
          </cell>
          <cell r="Q100" t="str">
            <v/>
          </cell>
        </row>
        <row r="101">
          <cell r="B101" t="str">
            <v>DU055A0108</v>
          </cell>
          <cell r="C101" t="str">
            <v xml:space="preserve">Võ Đăng </v>
          </cell>
          <cell r="D101" t="str">
            <v>Khoa</v>
          </cell>
          <cell r="E101">
            <v>6</v>
          </cell>
          <cell r="F101"/>
          <cell r="G101"/>
          <cell r="H101"/>
          <cell r="I101"/>
          <cell r="J101">
            <v>6</v>
          </cell>
          <cell r="K101">
            <v>9</v>
          </cell>
          <cell r="L101">
            <v>7.8</v>
          </cell>
          <cell r="M101"/>
          <cell r="N101">
            <v>7.8</v>
          </cell>
          <cell r="O101" t="str">
            <v>Khá</v>
          </cell>
          <cell r="P101" t="str">
            <v>Khá</v>
          </cell>
          <cell r="Q101" t="str">
            <v/>
          </cell>
        </row>
        <row r="102">
          <cell r="B102" t="str">
            <v>DU055A0110</v>
          </cell>
          <cell r="C102" t="str">
            <v xml:space="preserve">Trần Đào Thị Mỹ </v>
          </cell>
          <cell r="D102" t="str">
            <v>Linh</v>
          </cell>
          <cell r="E102">
            <v>8</v>
          </cell>
          <cell r="F102"/>
          <cell r="G102"/>
          <cell r="H102"/>
          <cell r="I102"/>
          <cell r="J102">
            <v>8</v>
          </cell>
          <cell r="K102">
            <v>8</v>
          </cell>
          <cell r="L102">
            <v>8</v>
          </cell>
          <cell r="M102"/>
          <cell r="N102">
            <v>8</v>
          </cell>
          <cell r="O102" t="str">
            <v>Giỏi</v>
          </cell>
          <cell r="P102" t="str">
            <v>Giỏi</v>
          </cell>
          <cell r="Q102" t="str">
            <v/>
          </cell>
        </row>
        <row r="103">
          <cell r="B103" t="str">
            <v>DU055A0111</v>
          </cell>
          <cell r="C103" t="str">
            <v xml:space="preserve">Trần Thị Huỳnh Trúc </v>
          </cell>
          <cell r="D103" t="str">
            <v>Linh</v>
          </cell>
          <cell r="E103">
            <v>8</v>
          </cell>
          <cell r="F103"/>
          <cell r="G103"/>
          <cell r="H103"/>
          <cell r="I103"/>
          <cell r="J103">
            <v>8</v>
          </cell>
          <cell r="K103">
            <v>6</v>
          </cell>
          <cell r="L103">
            <v>6.8</v>
          </cell>
          <cell r="M103"/>
          <cell r="N103">
            <v>6.8</v>
          </cell>
          <cell r="O103" t="str">
            <v>TB.khá</v>
          </cell>
          <cell r="P103" t="str">
            <v>TB.khá</v>
          </cell>
          <cell r="Q103" t="str">
            <v/>
          </cell>
        </row>
        <row r="104">
          <cell r="B104" t="str">
            <v>DU055A0112</v>
          </cell>
          <cell r="C104" t="str">
            <v xml:space="preserve">Trần Khánh </v>
          </cell>
          <cell r="D104" t="str">
            <v>Linh</v>
          </cell>
          <cell r="E104">
            <v>10</v>
          </cell>
          <cell r="F104"/>
          <cell r="G104"/>
          <cell r="H104"/>
          <cell r="I104"/>
          <cell r="J104">
            <v>10</v>
          </cell>
          <cell r="K104">
            <v>9</v>
          </cell>
          <cell r="L104">
            <v>9.4</v>
          </cell>
          <cell r="M104"/>
          <cell r="N104">
            <v>9.4</v>
          </cell>
          <cell r="O104" t="str">
            <v>X.sắc</v>
          </cell>
          <cell r="P104" t="str">
            <v>X.sắc</v>
          </cell>
          <cell r="Q104" t="str">
            <v/>
          </cell>
        </row>
        <row r="105">
          <cell r="B105" t="str">
            <v>DU055A0113</v>
          </cell>
          <cell r="C105" t="str">
            <v xml:space="preserve">Lương Thị Yến </v>
          </cell>
          <cell r="D105" t="str">
            <v>Linh</v>
          </cell>
          <cell r="E105">
            <v>5</v>
          </cell>
          <cell r="F105"/>
          <cell r="G105"/>
          <cell r="H105"/>
          <cell r="I105"/>
          <cell r="J105">
            <v>5</v>
          </cell>
          <cell r="K105">
            <v>10</v>
          </cell>
          <cell r="L105">
            <v>8</v>
          </cell>
          <cell r="M105"/>
          <cell r="N105">
            <v>8</v>
          </cell>
          <cell r="O105" t="str">
            <v>Giỏi</v>
          </cell>
          <cell r="P105" t="str">
            <v>Giỏi</v>
          </cell>
          <cell r="Q105" t="str">
            <v/>
          </cell>
        </row>
        <row r="106">
          <cell r="B106" t="str">
            <v>DU055A0114</v>
          </cell>
          <cell r="C106" t="str">
            <v>Nguyễn Duy</v>
          </cell>
          <cell r="D106" t="str">
            <v>Lộc</v>
          </cell>
          <cell r="E106">
            <v>8</v>
          </cell>
          <cell r="F106"/>
          <cell r="G106"/>
          <cell r="H106"/>
          <cell r="I106"/>
          <cell r="J106">
            <v>8</v>
          </cell>
          <cell r="K106">
            <v>10</v>
          </cell>
          <cell r="L106">
            <v>9.1999999999999993</v>
          </cell>
          <cell r="M106"/>
          <cell r="N106">
            <v>9.1999999999999993</v>
          </cell>
          <cell r="O106" t="str">
            <v>X.sắc</v>
          </cell>
          <cell r="P106" t="str">
            <v>X.sắc</v>
          </cell>
          <cell r="Q106" t="str">
            <v/>
          </cell>
        </row>
        <row r="107">
          <cell r="B107" t="str">
            <v>DU055A0117</v>
          </cell>
          <cell r="C107" t="str">
            <v>Lê Thị Quỳnh</v>
          </cell>
          <cell r="D107" t="str">
            <v>Mi</v>
          </cell>
          <cell r="E107">
            <v>10</v>
          </cell>
          <cell r="F107"/>
          <cell r="G107"/>
          <cell r="H107"/>
          <cell r="I107"/>
          <cell r="J107">
            <v>10</v>
          </cell>
          <cell r="K107">
            <v>8</v>
          </cell>
          <cell r="L107">
            <v>8.8000000000000007</v>
          </cell>
          <cell r="M107"/>
          <cell r="N107">
            <v>8.8000000000000007</v>
          </cell>
          <cell r="O107" t="str">
            <v>Giỏi</v>
          </cell>
          <cell r="P107" t="str">
            <v>Giỏi</v>
          </cell>
          <cell r="Q107" t="str">
            <v/>
          </cell>
        </row>
        <row r="108">
          <cell r="B108" t="str">
            <v>DU055A0118</v>
          </cell>
          <cell r="C108" t="str">
            <v>Võ Thị Thanh</v>
          </cell>
          <cell r="D108" t="str">
            <v>Nga</v>
          </cell>
          <cell r="E108">
            <v>10</v>
          </cell>
          <cell r="F108"/>
          <cell r="G108"/>
          <cell r="H108"/>
          <cell r="I108"/>
          <cell r="J108">
            <v>10</v>
          </cell>
          <cell r="K108">
            <v>8</v>
          </cell>
          <cell r="L108">
            <v>8.8000000000000007</v>
          </cell>
          <cell r="M108"/>
          <cell r="N108">
            <v>8.8000000000000007</v>
          </cell>
          <cell r="O108" t="str">
            <v>Giỏi</v>
          </cell>
          <cell r="P108" t="str">
            <v>Giỏi</v>
          </cell>
          <cell r="Q108" t="str">
            <v/>
          </cell>
        </row>
        <row r="109">
          <cell r="B109" t="str">
            <v>DU055A0119</v>
          </cell>
          <cell r="C109" t="str">
            <v xml:space="preserve">Lê Ngô Phương </v>
          </cell>
          <cell r="D109" t="str">
            <v>Nghi</v>
          </cell>
          <cell r="E109">
            <v>6</v>
          </cell>
          <cell r="F109"/>
          <cell r="G109"/>
          <cell r="H109"/>
          <cell r="I109"/>
          <cell r="J109">
            <v>6</v>
          </cell>
          <cell r="K109">
            <v>10</v>
          </cell>
          <cell r="L109">
            <v>8.4</v>
          </cell>
          <cell r="M109"/>
          <cell r="N109">
            <v>8.4</v>
          </cell>
          <cell r="O109" t="str">
            <v>Giỏi</v>
          </cell>
          <cell r="P109" t="str">
            <v>Giỏi</v>
          </cell>
          <cell r="Q109" t="str">
            <v/>
          </cell>
        </row>
        <row r="110">
          <cell r="B110" t="str">
            <v>DU055A0120</v>
          </cell>
          <cell r="C110" t="str">
            <v xml:space="preserve">Nguyễn Thị Mỹ </v>
          </cell>
          <cell r="D110" t="str">
            <v>Ngọc</v>
          </cell>
          <cell r="E110">
            <v>10</v>
          </cell>
          <cell r="F110"/>
          <cell r="G110"/>
          <cell r="H110"/>
          <cell r="I110"/>
          <cell r="J110">
            <v>10</v>
          </cell>
          <cell r="K110">
            <v>9</v>
          </cell>
          <cell r="L110">
            <v>9.4</v>
          </cell>
          <cell r="M110"/>
          <cell r="N110">
            <v>9.4</v>
          </cell>
          <cell r="O110" t="str">
            <v>X.sắc</v>
          </cell>
          <cell r="P110" t="str">
            <v>X.sắc</v>
          </cell>
          <cell r="Q110" t="str">
            <v/>
          </cell>
        </row>
        <row r="111">
          <cell r="B111" t="str">
            <v>DU055A0121</v>
          </cell>
          <cell r="C111" t="str">
            <v>Quách Hoán</v>
          </cell>
          <cell r="D111" t="str">
            <v>Nhi</v>
          </cell>
          <cell r="E111"/>
          <cell r="F111"/>
          <cell r="G111"/>
          <cell r="H111"/>
          <cell r="I111"/>
          <cell r="J111">
            <v>0</v>
          </cell>
          <cell r="K111"/>
          <cell r="L111">
            <v>0</v>
          </cell>
          <cell r="M111"/>
          <cell r="N111">
            <v>0</v>
          </cell>
          <cell r="O111" t="str">
            <v>Kém</v>
          </cell>
          <cell r="P111" t="str">
            <v>Kém</v>
          </cell>
          <cell r="Q111" t="str">
            <v>Học lại</v>
          </cell>
        </row>
        <row r="112">
          <cell r="B112" t="str">
            <v>DU055A0394</v>
          </cell>
          <cell r="C112" t="str">
            <v>Đoàn Thị Kim</v>
          </cell>
          <cell r="D112" t="str">
            <v>Phương</v>
          </cell>
          <cell r="E112">
            <v>6</v>
          </cell>
          <cell r="F112"/>
          <cell r="G112"/>
          <cell r="H112"/>
          <cell r="I112"/>
          <cell r="J112">
            <v>6</v>
          </cell>
          <cell r="K112">
            <v>7</v>
          </cell>
          <cell r="L112">
            <v>6.6</v>
          </cell>
          <cell r="M112"/>
          <cell r="N112">
            <v>6.6</v>
          </cell>
          <cell r="O112" t="str">
            <v>TB.khá</v>
          </cell>
          <cell r="P112" t="str">
            <v>TB.khá</v>
          </cell>
          <cell r="Q112" t="str">
            <v/>
          </cell>
        </row>
        <row r="113">
          <cell r="B113" t="str">
            <v>DU055A0124</v>
          </cell>
          <cell r="C113" t="str">
            <v xml:space="preserve">Huỳnh Thị Thảo </v>
          </cell>
          <cell r="D113" t="str">
            <v>Trâm</v>
          </cell>
          <cell r="E113"/>
          <cell r="F113"/>
          <cell r="G113"/>
          <cell r="H113"/>
          <cell r="I113"/>
          <cell r="J113">
            <v>0</v>
          </cell>
          <cell r="K113"/>
          <cell r="L113">
            <v>0</v>
          </cell>
          <cell r="M113"/>
          <cell r="N113">
            <v>0</v>
          </cell>
          <cell r="O113" t="str">
            <v>Kém</v>
          </cell>
          <cell r="P113" t="str">
            <v>Kém</v>
          </cell>
          <cell r="Q113" t="str">
            <v>Học lại</v>
          </cell>
        </row>
        <row r="114">
          <cell r="B114" t="str">
            <v>DU055A0126</v>
          </cell>
          <cell r="C114" t="str">
            <v xml:space="preserve">Khấu Thị Huyền </v>
          </cell>
          <cell r="D114" t="str">
            <v>Trang</v>
          </cell>
          <cell r="E114">
            <v>7</v>
          </cell>
          <cell r="F114"/>
          <cell r="G114"/>
          <cell r="H114"/>
          <cell r="I114"/>
          <cell r="J114">
            <v>7</v>
          </cell>
          <cell r="K114">
            <v>10</v>
          </cell>
          <cell r="L114">
            <v>8.8000000000000007</v>
          </cell>
          <cell r="M114"/>
          <cell r="N114">
            <v>8.8000000000000007</v>
          </cell>
          <cell r="O114" t="str">
            <v>Giỏi</v>
          </cell>
          <cell r="P114" t="str">
            <v>Giỏi</v>
          </cell>
          <cell r="Q114" t="str">
            <v/>
          </cell>
        </row>
        <row r="115">
          <cell r="B115" t="str">
            <v>DU055A0127</v>
          </cell>
          <cell r="C115" t="str">
            <v xml:space="preserve">Lâm Nguyễn Hiếu </v>
          </cell>
          <cell r="D115" t="str">
            <v>Trung</v>
          </cell>
          <cell r="E115">
            <v>7</v>
          </cell>
          <cell r="F115"/>
          <cell r="G115"/>
          <cell r="H115"/>
          <cell r="I115"/>
          <cell r="J115">
            <v>7</v>
          </cell>
          <cell r="K115">
            <v>8</v>
          </cell>
          <cell r="L115">
            <v>7.6</v>
          </cell>
          <cell r="M115"/>
          <cell r="N115">
            <v>7.6</v>
          </cell>
          <cell r="O115" t="str">
            <v>Khá</v>
          </cell>
          <cell r="P115" t="str">
            <v>Khá</v>
          </cell>
          <cell r="Q115" t="str">
            <v/>
          </cell>
        </row>
        <row r="116">
          <cell r="B116" t="str">
            <v>DU055A0128</v>
          </cell>
          <cell r="C116" t="str">
            <v xml:space="preserve">Nguyễn Thảo </v>
          </cell>
          <cell r="D116" t="str">
            <v>Vinh</v>
          </cell>
          <cell r="E116">
            <v>10</v>
          </cell>
          <cell r="F116"/>
          <cell r="G116"/>
          <cell r="H116"/>
          <cell r="I116"/>
          <cell r="J116">
            <v>10</v>
          </cell>
          <cell r="K116">
            <v>10</v>
          </cell>
          <cell r="L116">
            <v>10</v>
          </cell>
          <cell r="M116"/>
          <cell r="N116">
            <v>10</v>
          </cell>
          <cell r="O116" t="str">
            <v>X.sắc</v>
          </cell>
          <cell r="P116" t="str">
            <v>X.sắc</v>
          </cell>
          <cell r="Q116" t="str">
            <v/>
          </cell>
        </row>
        <row r="117">
          <cell r="B117" t="str">
            <v>DU055A0395</v>
          </cell>
          <cell r="C117" t="str">
            <v>Nguyễn Thị Ngọc</v>
          </cell>
          <cell r="D117" t="str">
            <v>Yến</v>
          </cell>
          <cell r="E117">
            <v>10</v>
          </cell>
          <cell r="F117"/>
          <cell r="G117"/>
          <cell r="H117"/>
          <cell r="I117"/>
          <cell r="J117">
            <v>10</v>
          </cell>
          <cell r="K117">
            <v>10</v>
          </cell>
          <cell r="L117">
            <v>10</v>
          </cell>
          <cell r="M117"/>
          <cell r="N117">
            <v>10</v>
          </cell>
          <cell r="O117" t="str">
            <v>X.sắc</v>
          </cell>
          <cell r="P117" t="str">
            <v>X.sắc</v>
          </cell>
          <cell r="Q117" t="str">
            <v/>
          </cell>
        </row>
        <row r="118">
          <cell r="B118" t="str">
            <v>DU055A0109</v>
          </cell>
          <cell r="C118" t="str">
            <v xml:space="preserve">Huỳnh Đăng </v>
          </cell>
          <cell r="D118" t="str">
            <v>Khoa</v>
          </cell>
          <cell r="E118"/>
          <cell r="F118"/>
          <cell r="G118"/>
          <cell r="H118"/>
          <cell r="I118"/>
          <cell r="J118">
            <v>0</v>
          </cell>
          <cell r="K118"/>
          <cell r="L118">
            <v>0</v>
          </cell>
          <cell r="M118"/>
          <cell r="N118">
            <v>0</v>
          </cell>
          <cell r="O118" t="str">
            <v>Kém</v>
          </cell>
          <cell r="P118" t="str">
            <v>Kém</v>
          </cell>
          <cell r="Q118" t="str">
            <v>Học lại</v>
          </cell>
        </row>
        <row r="119">
          <cell r="B119" t="str">
            <v>DU055A0392</v>
          </cell>
          <cell r="C119" t="str">
            <v>Võ Gia</v>
          </cell>
          <cell r="D119" t="str">
            <v>Thụy</v>
          </cell>
          <cell r="E119">
            <v>6</v>
          </cell>
          <cell r="F119"/>
          <cell r="G119"/>
          <cell r="H119"/>
          <cell r="I119"/>
          <cell r="J119">
            <v>6</v>
          </cell>
          <cell r="K119">
            <v>6</v>
          </cell>
          <cell r="L119">
            <v>6</v>
          </cell>
          <cell r="M119"/>
          <cell r="N119">
            <v>6</v>
          </cell>
          <cell r="O119" t="str">
            <v>TB.khá</v>
          </cell>
          <cell r="P119" t="str">
            <v>TB.khá</v>
          </cell>
          <cell r="Q119" t="str">
            <v/>
          </cell>
        </row>
        <row r="120">
          <cell r="B120" t="str">
            <v>DU055A0123</v>
          </cell>
          <cell r="C120" t="str">
            <v>Nguyễn Văn</v>
          </cell>
          <cell r="D120" t="str">
            <v>Thành</v>
          </cell>
          <cell r="E120">
            <v>8</v>
          </cell>
          <cell r="F120"/>
          <cell r="G120"/>
          <cell r="H120"/>
          <cell r="I120"/>
          <cell r="J120">
            <v>8</v>
          </cell>
          <cell r="K120">
            <v>10</v>
          </cell>
          <cell r="L120">
            <v>9.1999999999999993</v>
          </cell>
          <cell r="M120"/>
          <cell r="N120">
            <v>9.1999999999999993</v>
          </cell>
          <cell r="O120" t="str">
            <v>X.sắc</v>
          </cell>
          <cell r="P120" t="str">
            <v>X.sắc</v>
          </cell>
          <cell r="Q120" t="str">
            <v/>
          </cell>
        </row>
        <row r="121">
          <cell r="B121" t="str">
            <v>DU055A0115</v>
          </cell>
          <cell r="C121" t="str">
            <v xml:space="preserve">Trần Thị Phương </v>
          </cell>
          <cell r="D121" t="str">
            <v>Mai</v>
          </cell>
          <cell r="E121">
            <v>10</v>
          </cell>
          <cell r="F121"/>
          <cell r="G121"/>
          <cell r="H121"/>
          <cell r="I121"/>
          <cell r="J121">
            <v>10</v>
          </cell>
          <cell r="K121">
            <v>10</v>
          </cell>
          <cell r="L121">
            <v>10</v>
          </cell>
          <cell r="M121"/>
          <cell r="N121">
            <v>10</v>
          </cell>
          <cell r="O121" t="str">
            <v>X.sắc</v>
          </cell>
          <cell r="P121" t="str">
            <v>X.sắc</v>
          </cell>
          <cell r="Q121" t="str">
            <v/>
          </cell>
        </row>
        <row r="122">
          <cell r="B122" t="str">
            <v>DU055A0116</v>
          </cell>
          <cell r="C122" t="str">
            <v xml:space="preserve">Huỳnh Ngọc </v>
          </cell>
          <cell r="D122" t="str">
            <v>Mẫn</v>
          </cell>
          <cell r="E122"/>
          <cell r="F122"/>
          <cell r="G122"/>
          <cell r="H122"/>
          <cell r="I122"/>
          <cell r="J122">
            <v>0</v>
          </cell>
          <cell r="K122"/>
          <cell r="L122">
            <v>0</v>
          </cell>
          <cell r="M122"/>
          <cell r="N122">
            <v>0</v>
          </cell>
          <cell r="O122" t="str">
            <v>Kém</v>
          </cell>
          <cell r="P122" t="str">
            <v>Kém</v>
          </cell>
          <cell r="Q122" t="str">
            <v>Học lại</v>
          </cell>
        </row>
      </sheetData>
      <sheetData sheetId="25">
        <row r="6">
          <cell r="B6" t="str">
            <v>DU055A0001</v>
          </cell>
          <cell r="C6" t="str">
            <v>Huỳnh Thị Ngọc</v>
          </cell>
          <cell r="D6" t="str">
            <v>Ánh</v>
          </cell>
          <cell r="E6">
            <v>9.5</v>
          </cell>
          <cell r="F6"/>
          <cell r="G6"/>
          <cell r="H6"/>
          <cell r="I6"/>
          <cell r="J6">
            <v>9.5</v>
          </cell>
          <cell r="K6">
            <v>8.5</v>
          </cell>
          <cell r="L6">
            <v>8.9</v>
          </cell>
          <cell r="M6"/>
          <cell r="N6">
            <v>8.9</v>
          </cell>
          <cell r="O6" t="str">
            <v>Giỏi</v>
          </cell>
          <cell r="P6" t="str">
            <v>Giỏi</v>
          </cell>
          <cell r="Q6" t="str">
            <v/>
          </cell>
        </row>
        <row r="7">
          <cell r="B7" t="str">
            <v>DU055A0002</v>
          </cell>
          <cell r="C7" t="str">
            <v>Lê Chơn Thanh</v>
          </cell>
          <cell r="D7" t="str">
            <v>Ân</v>
          </cell>
          <cell r="E7">
            <v>9</v>
          </cell>
          <cell r="F7"/>
          <cell r="G7"/>
          <cell r="H7"/>
          <cell r="I7"/>
          <cell r="J7">
            <v>9</v>
          </cell>
          <cell r="K7">
            <v>7.8</v>
          </cell>
          <cell r="L7">
            <v>8.3000000000000007</v>
          </cell>
          <cell r="M7"/>
          <cell r="N7">
            <v>8.3000000000000007</v>
          </cell>
          <cell r="O7" t="str">
            <v>Giỏi</v>
          </cell>
          <cell r="P7" t="str">
            <v>Giỏi</v>
          </cell>
          <cell r="Q7" t="str">
            <v/>
          </cell>
        </row>
        <row r="8">
          <cell r="B8" t="str">
            <v>DU055A0003</v>
          </cell>
          <cell r="C8" t="str">
            <v>Hồ Quốc</v>
          </cell>
          <cell r="D8" t="str">
            <v>Bảo</v>
          </cell>
          <cell r="E8">
            <v>9</v>
          </cell>
          <cell r="F8"/>
          <cell r="G8"/>
          <cell r="H8"/>
          <cell r="I8"/>
          <cell r="J8">
            <v>9</v>
          </cell>
          <cell r="K8">
            <v>8.1999999999999993</v>
          </cell>
          <cell r="L8">
            <v>8.5</v>
          </cell>
          <cell r="M8"/>
          <cell r="N8">
            <v>8.5</v>
          </cell>
          <cell r="O8" t="str">
            <v>Giỏi</v>
          </cell>
          <cell r="P8" t="str">
            <v>Giỏi</v>
          </cell>
          <cell r="Q8" t="str">
            <v/>
          </cell>
        </row>
        <row r="9">
          <cell r="B9" t="str">
            <v>DU055A0092</v>
          </cell>
          <cell r="C9" t="str">
            <v xml:space="preserve">Nguyễn Thị </v>
          </cell>
          <cell r="D9" t="str">
            <v>Biên</v>
          </cell>
          <cell r="E9"/>
          <cell r="F9"/>
          <cell r="G9"/>
          <cell r="H9"/>
          <cell r="I9"/>
          <cell r="J9">
            <v>0</v>
          </cell>
          <cell r="K9"/>
          <cell r="L9">
            <v>0</v>
          </cell>
          <cell r="M9"/>
          <cell r="N9">
            <v>0</v>
          </cell>
          <cell r="O9" t="str">
            <v>Kém</v>
          </cell>
          <cell r="P9" t="str">
            <v>Kém</v>
          </cell>
          <cell r="Q9" t="str">
            <v>Học lại</v>
          </cell>
        </row>
        <row r="10">
          <cell r="B10" t="str">
            <v>DU055A0004</v>
          </cell>
          <cell r="C10"/>
          <cell r="D10" t="str">
            <v>Byải</v>
          </cell>
          <cell r="E10">
            <v>6</v>
          </cell>
          <cell r="F10"/>
          <cell r="G10"/>
          <cell r="H10"/>
          <cell r="I10"/>
          <cell r="J10">
            <v>6</v>
          </cell>
          <cell r="K10">
            <v>4.3</v>
          </cell>
          <cell r="L10">
            <v>5</v>
          </cell>
          <cell r="M10"/>
          <cell r="N10">
            <v>5</v>
          </cell>
          <cell r="O10" t="str">
            <v>T.bình</v>
          </cell>
          <cell r="P10" t="str">
            <v>T.bình</v>
          </cell>
          <cell r="Q10" t="str">
            <v>Thi lại</v>
          </cell>
        </row>
        <row r="11">
          <cell r="B11" t="str">
            <v>DU055A0005</v>
          </cell>
          <cell r="C11" t="str">
            <v>Lê Thị</v>
          </cell>
          <cell r="D11" t="str">
            <v>Cẩm</v>
          </cell>
          <cell r="E11">
            <v>8</v>
          </cell>
          <cell r="F11"/>
          <cell r="G11"/>
          <cell r="H11"/>
          <cell r="I11"/>
          <cell r="J11">
            <v>8</v>
          </cell>
          <cell r="K11">
            <v>4.9000000000000004</v>
          </cell>
          <cell r="L11">
            <v>6.1</v>
          </cell>
          <cell r="M11"/>
          <cell r="N11">
            <v>6.1</v>
          </cell>
          <cell r="O11" t="str">
            <v>TB.khá</v>
          </cell>
          <cell r="P11" t="str">
            <v>TB.khá</v>
          </cell>
          <cell r="Q11" t="str">
            <v>Thi lại</v>
          </cell>
        </row>
        <row r="12">
          <cell r="B12" t="str">
            <v>DU055A0006</v>
          </cell>
          <cell r="C12" t="str">
            <v>Nguyễn Thị Thu</v>
          </cell>
          <cell r="D12" t="str">
            <v>Cúc</v>
          </cell>
          <cell r="E12"/>
          <cell r="F12"/>
          <cell r="G12"/>
          <cell r="H12"/>
          <cell r="I12"/>
          <cell r="J12">
            <v>0</v>
          </cell>
          <cell r="K12"/>
          <cell r="L12">
            <v>0</v>
          </cell>
          <cell r="M12"/>
          <cell r="N12">
            <v>0</v>
          </cell>
          <cell r="O12" t="str">
            <v>Kém</v>
          </cell>
          <cell r="P12" t="str">
            <v>Kém</v>
          </cell>
          <cell r="Q12" t="str">
            <v>Học lại</v>
          </cell>
        </row>
        <row r="13">
          <cell r="B13" t="str">
            <v>DU055A0007</v>
          </cell>
          <cell r="C13" t="str">
            <v>Phạm Nguyễn Thị Lan</v>
          </cell>
          <cell r="D13" t="str">
            <v>Chi</v>
          </cell>
          <cell r="E13">
            <v>8</v>
          </cell>
          <cell r="F13"/>
          <cell r="G13"/>
          <cell r="H13"/>
          <cell r="I13"/>
          <cell r="J13">
            <v>8</v>
          </cell>
          <cell r="K13">
            <v>5.3</v>
          </cell>
          <cell r="L13">
            <v>6.4</v>
          </cell>
          <cell r="M13"/>
          <cell r="N13">
            <v>6.4</v>
          </cell>
          <cell r="O13" t="str">
            <v>TB.khá</v>
          </cell>
          <cell r="P13" t="str">
            <v>TB.khá</v>
          </cell>
          <cell r="Q13" t="str">
            <v/>
          </cell>
        </row>
        <row r="14">
          <cell r="B14" t="str">
            <v>DU055A0008</v>
          </cell>
          <cell r="C14" t="str">
            <v>Nguyễn Thị Hồng</v>
          </cell>
          <cell r="D14" t="str">
            <v>Diễm</v>
          </cell>
          <cell r="E14">
            <v>8.5</v>
          </cell>
          <cell r="F14"/>
          <cell r="G14"/>
          <cell r="H14"/>
          <cell r="I14"/>
          <cell r="J14">
            <v>8.5</v>
          </cell>
          <cell r="K14">
            <v>9.1999999999999993</v>
          </cell>
          <cell r="L14">
            <v>8.9</v>
          </cell>
          <cell r="M14"/>
          <cell r="N14">
            <v>8.9</v>
          </cell>
          <cell r="O14" t="str">
            <v>Giỏi</v>
          </cell>
          <cell r="P14" t="str">
            <v>Giỏi</v>
          </cell>
          <cell r="Q14" t="str">
            <v/>
          </cell>
        </row>
        <row r="15">
          <cell r="B15" t="str">
            <v>DU055A0009</v>
          </cell>
          <cell r="C15" t="str">
            <v>Hồ Thị Ngọc</v>
          </cell>
          <cell r="D15" t="str">
            <v>Dung</v>
          </cell>
          <cell r="E15"/>
          <cell r="F15"/>
          <cell r="G15"/>
          <cell r="H15"/>
          <cell r="I15"/>
          <cell r="J15">
            <v>0</v>
          </cell>
          <cell r="K15"/>
          <cell r="L15">
            <v>0</v>
          </cell>
          <cell r="M15"/>
          <cell r="N15">
            <v>0</v>
          </cell>
          <cell r="O15" t="str">
            <v>Kém</v>
          </cell>
          <cell r="P15" t="str">
            <v>Kém</v>
          </cell>
          <cell r="Q15" t="str">
            <v>Học lại</v>
          </cell>
        </row>
        <row r="16">
          <cell r="B16" t="str">
            <v>DU055A0010</v>
          </cell>
          <cell r="C16" t="str">
            <v xml:space="preserve">Tạ Thị Kim </v>
          </cell>
          <cell r="D16" t="str">
            <v>Dung</v>
          </cell>
          <cell r="E16"/>
          <cell r="F16"/>
          <cell r="G16"/>
          <cell r="H16"/>
          <cell r="I16"/>
          <cell r="J16">
            <v>0</v>
          </cell>
          <cell r="K16"/>
          <cell r="L16">
            <v>0</v>
          </cell>
          <cell r="M16"/>
          <cell r="N16">
            <v>0</v>
          </cell>
          <cell r="O16" t="str">
            <v>Kém</v>
          </cell>
          <cell r="P16" t="str">
            <v>Kém</v>
          </cell>
          <cell r="Q16" t="str">
            <v>Học lại</v>
          </cell>
        </row>
        <row r="17">
          <cell r="B17" t="str">
            <v>DU055A0098</v>
          </cell>
          <cell r="C17" t="str">
            <v>K'</v>
          </cell>
          <cell r="D17" t="str">
            <v>Dũng</v>
          </cell>
          <cell r="E17"/>
          <cell r="F17"/>
          <cell r="G17"/>
          <cell r="H17"/>
          <cell r="I17"/>
          <cell r="J17">
            <v>0</v>
          </cell>
          <cell r="K17"/>
          <cell r="L17">
            <v>0</v>
          </cell>
          <cell r="M17"/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</row>
        <row r="18">
          <cell r="B18" t="str">
            <v>DU055A0011</v>
          </cell>
          <cell r="C18" t="str">
            <v>Võ Đức Anh</v>
          </cell>
          <cell r="D18" t="str">
            <v>Duy</v>
          </cell>
          <cell r="E18">
            <v>10</v>
          </cell>
          <cell r="F18"/>
          <cell r="G18"/>
          <cell r="H18"/>
          <cell r="I18"/>
          <cell r="J18">
            <v>10</v>
          </cell>
          <cell r="K18">
            <v>8.1</v>
          </cell>
          <cell r="L18">
            <v>8.9</v>
          </cell>
          <cell r="M18"/>
          <cell r="N18">
            <v>8.9</v>
          </cell>
          <cell r="O18" t="str">
            <v>Giỏi</v>
          </cell>
          <cell r="P18" t="str">
            <v>Giỏi</v>
          </cell>
          <cell r="Q18" t="str">
            <v/>
          </cell>
        </row>
        <row r="19">
          <cell r="B19" t="str">
            <v>DU055A0012</v>
          </cell>
          <cell r="C19" t="str">
            <v>Tiên Ngọc Thuỳ</v>
          </cell>
          <cell r="D19" t="str">
            <v>Dương</v>
          </cell>
          <cell r="E19"/>
          <cell r="F19"/>
          <cell r="G19"/>
          <cell r="H19"/>
          <cell r="I19"/>
          <cell r="J19">
            <v>0</v>
          </cell>
          <cell r="K19"/>
          <cell r="L19">
            <v>0</v>
          </cell>
          <cell r="M19"/>
          <cell r="N19">
            <v>0</v>
          </cell>
          <cell r="O19" t="str">
            <v>Kém</v>
          </cell>
          <cell r="P19" t="str">
            <v>Kém</v>
          </cell>
          <cell r="Q19" t="str">
            <v>Học lại</v>
          </cell>
        </row>
        <row r="20">
          <cell r="B20" t="str">
            <v>DU055A0013</v>
          </cell>
          <cell r="C20" t="str">
            <v>Lê Quang</v>
          </cell>
          <cell r="D20" t="str">
            <v>Đạt</v>
          </cell>
          <cell r="E20">
            <v>3.5</v>
          </cell>
          <cell r="F20"/>
          <cell r="G20"/>
          <cell r="H20"/>
          <cell r="I20"/>
          <cell r="J20">
            <v>3.5</v>
          </cell>
          <cell r="K20"/>
          <cell r="L20">
            <v>1.4</v>
          </cell>
          <cell r="M20"/>
          <cell r="N20">
            <v>1.4</v>
          </cell>
          <cell r="O20" t="str">
            <v>Kém</v>
          </cell>
          <cell r="P20" t="str">
            <v>Kém</v>
          </cell>
          <cell r="Q20" t="str">
            <v>Học lại</v>
          </cell>
        </row>
        <row r="21">
          <cell r="B21" t="str">
            <v>DU055A0187</v>
          </cell>
          <cell r="C21" t="str">
            <v>Lữ Thị Thu</v>
          </cell>
          <cell r="D21" t="str">
            <v>Hà</v>
          </cell>
          <cell r="E21">
            <v>7</v>
          </cell>
          <cell r="F21"/>
          <cell r="G21"/>
          <cell r="H21"/>
          <cell r="I21"/>
          <cell r="J21">
            <v>7</v>
          </cell>
          <cell r="K21">
            <v>3.3</v>
          </cell>
          <cell r="L21">
            <v>4.8</v>
          </cell>
          <cell r="M21"/>
          <cell r="N21">
            <v>4.8</v>
          </cell>
          <cell r="O21" t="str">
            <v>Yếu</v>
          </cell>
          <cell r="P21" t="str">
            <v>Yếu</v>
          </cell>
          <cell r="Q21" t="str">
            <v>Thi lại</v>
          </cell>
        </row>
        <row r="22">
          <cell r="B22" t="str">
            <v>DU055A0014</v>
          </cell>
          <cell r="C22" t="str">
            <v>Nguyễn Thị Hồng</v>
          </cell>
          <cell r="D22" t="str">
            <v>Hạnh</v>
          </cell>
          <cell r="E22"/>
          <cell r="F22"/>
          <cell r="G22"/>
          <cell r="H22"/>
          <cell r="I22"/>
          <cell r="J22">
            <v>0</v>
          </cell>
          <cell r="K22"/>
          <cell r="L22">
            <v>0</v>
          </cell>
          <cell r="M22"/>
          <cell r="N22">
            <v>0</v>
          </cell>
          <cell r="O22" t="str">
            <v>Kém</v>
          </cell>
          <cell r="P22" t="str">
            <v>Kém</v>
          </cell>
          <cell r="Q22" t="str">
            <v>Học lại</v>
          </cell>
        </row>
        <row r="23">
          <cell r="B23" t="str">
            <v>DU055A0015</v>
          </cell>
          <cell r="C23" t="str">
            <v>Phạm Thị Thuý</v>
          </cell>
          <cell r="D23" t="str">
            <v>Hằng</v>
          </cell>
          <cell r="E23">
            <v>8</v>
          </cell>
          <cell r="F23"/>
          <cell r="G23"/>
          <cell r="H23"/>
          <cell r="I23"/>
          <cell r="J23">
            <v>8</v>
          </cell>
          <cell r="K23">
            <v>4.2</v>
          </cell>
          <cell r="L23">
            <v>5.7</v>
          </cell>
          <cell r="M23"/>
          <cell r="N23">
            <v>5.7</v>
          </cell>
          <cell r="O23" t="str">
            <v>T.bình</v>
          </cell>
          <cell r="P23" t="str">
            <v>T.bình</v>
          </cell>
          <cell r="Q23" t="str">
            <v>Thi lại</v>
          </cell>
        </row>
        <row r="24">
          <cell r="B24" t="str">
            <v>DU055A0016</v>
          </cell>
          <cell r="C24" t="str">
            <v>Nguyễn Thị</v>
          </cell>
          <cell r="D24" t="str">
            <v>Hiền</v>
          </cell>
          <cell r="E24"/>
          <cell r="F24"/>
          <cell r="G24"/>
          <cell r="H24"/>
          <cell r="I24"/>
          <cell r="J24">
            <v>0</v>
          </cell>
          <cell r="K24"/>
          <cell r="L24">
            <v>0</v>
          </cell>
          <cell r="M24"/>
          <cell r="N24">
            <v>0</v>
          </cell>
          <cell r="O24" t="str">
            <v>Kém</v>
          </cell>
          <cell r="P24" t="str">
            <v>Kém</v>
          </cell>
          <cell r="Q24" t="str">
            <v>Học lại</v>
          </cell>
        </row>
        <row r="25">
          <cell r="B25" t="str">
            <v>DU055A0079</v>
          </cell>
          <cell r="C25" t="str">
            <v>Lý Thị Thu</v>
          </cell>
          <cell r="D25" t="str">
            <v>Hiền</v>
          </cell>
          <cell r="E25"/>
          <cell r="F25"/>
          <cell r="G25"/>
          <cell r="H25"/>
          <cell r="I25"/>
          <cell r="J25">
            <v>0</v>
          </cell>
          <cell r="K25"/>
          <cell r="L25">
            <v>0</v>
          </cell>
          <cell r="M25"/>
          <cell r="N25">
            <v>0</v>
          </cell>
          <cell r="O25" t="str">
            <v>Kém</v>
          </cell>
          <cell r="P25" t="str">
            <v>Kém</v>
          </cell>
          <cell r="Q25" t="str">
            <v>Học lại</v>
          </cell>
        </row>
        <row r="26">
          <cell r="B26" t="str">
            <v>DU055A0191</v>
          </cell>
          <cell r="C26" t="str">
            <v xml:space="preserve">Nguyễn Minh </v>
          </cell>
          <cell r="D26" t="str">
            <v>Hiếu</v>
          </cell>
          <cell r="E26">
            <v>6</v>
          </cell>
          <cell r="F26"/>
          <cell r="G26"/>
          <cell r="H26"/>
          <cell r="I26"/>
          <cell r="J26">
            <v>6</v>
          </cell>
          <cell r="K26">
            <v>5.3</v>
          </cell>
          <cell r="L26">
            <v>5.6</v>
          </cell>
          <cell r="M26"/>
          <cell r="N26">
            <v>5.6</v>
          </cell>
          <cell r="O26" t="str">
            <v>T.bình</v>
          </cell>
          <cell r="P26" t="str">
            <v>T.bình</v>
          </cell>
          <cell r="Q26" t="str">
            <v/>
          </cell>
        </row>
        <row r="27">
          <cell r="B27" t="str">
            <v>DU055A0017</v>
          </cell>
          <cell r="C27" t="str">
            <v>Phan Thanh</v>
          </cell>
          <cell r="D27" t="str">
            <v>Hoa</v>
          </cell>
          <cell r="E27">
            <v>9</v>
          </cell>
          <cell r="F27"/>
          <cell r="G27"/>
          <cell r="H27"/>
          <cell r="I27"/>
          <cell r="J27">
            <v>9</v>
          </cell>
          <cell r="K27">
            <v>8.1</v>
          </cell>
          <cell r="L27">
            <v>8.5</v>
          </cell>
          <cell r="M27"/>
          <cell r="N27">
            <v>8.5</v>
          </cell>
          <cell r="O27" t="str">
            <v>Giỏi</v>
          </cell>
          <cell r="P27" t="str">
            <v>Giỏi</v>
          </cell>
          <cell r="Q27" t="str">
            <v/>
          </cell>
        </row>
        <row r="28">
          <cell r="B28" t="str">
            <v>DU055A0093</v>
          </cell>
          <cell r="C28" t="str">
            <v>Hoàng Thị Diệu</v>
          </cell>
          <cell r="D28" t="str">
            <v>Huệ</v>
          </cell>
          <cell r="E28">
            <v>7</v>
          </cell>
          <cell r="F28"/>
          <cell r="G28"/>
          <cell r="H28"/>
          <cell r="I28"/>
          <cell r="J28">
            <v>7</v>
          </cell>
          <cell r="K28"/>
          <cell r="L28">
            <v>2.8</v>
          </cell>
          <cell r="M28"/>
          <cell r="N28">
            <v>2.8</v>
          </cell>
          <cell r="O28" t="str">
            <v>Kém</v>
          </cell>
          <cell r="P28" t="str">
            <v>Kém</v>
          </cell>
          <cell r="Q28" t="str">
            <v>Thi lại</v>
          </cell>
        </row>
        <row r="29">
          <cell r="B29" t="str">
            <v>DU055A0194</v>
          </cell>
          <cell r="C29" t="str">
            <v xml:space="preserve">Nguyễn Thị </v>
          </cell>
          <cell r="D29" t="str">
            <v>Huế</v>
          </cell>
          <cell r="E29">
            <v>3</v>
          </cell>
          <cell r="F29"/>
          <cell r="G29"/>
          <cell r="H29"/>
          <cell r="I29"/>
          <cell r="J29">
            <v>3</v>
          </cell>
          <cell r="K29"/>
          <cell r="L29">
            <v>1.2</v>
          </cell>
          <cell r="M29"/>
          <cell r="N29">
            <v>1.2</v>
          </cell>
          <cell r="O29" t="str">
            <v>Kém</v>
          </cell>
          <cell r="P29" t="str">
            <v>Kém</v>
          </cell>
          <cell r="Q29" t="str">
            <v>Học lại</v>
          </cell>
        </row>
        <row r="30">
          <cell r="B30" t="str">
            <v>DU055A0018</v>
          </cell>
          <cell r="C30" t="str">
            <v>Phạm Phi</v>
          </cell>
          <cell r="D30" t="str">
            <v>Hùng</v>
          </cell>
          <cell r="E30"/>
          <cell r="F30"/>
          <cell r="G30"/>
          <cell r="H30"/>
          <cell r="I30"/>
          <cell r="J30">
            <v>0</v>
          </cell>
          <cell r="K30"/>
          <cell r="L30">
            <v>0</v>
          </cell>
          <cell r="M30"/>
          <cell r="N30">
            <v>0</v>
          </cell>
          <cell r="O30" t="str">
            <v>Kém</v>
          </cell>
          <cell r="P30" t="str">
            <v>Kém</v>
          </cell>
          <cell r="Q30" t="str">
            <v>Học lại</v>
          </cell>
        </row>
        <row r="31">
          <cell r="B31" t="str">
            <v>DU055A0019</v>
          </cell>
          <cell r="C31" t="str">
            <v>Nguyễn Thị Thu</v>
          </cell>
          <cell r="D31" t="str">
            <v>Hương</v>
          </cell>
          <cell r="E31">
            <v>3.5</v>
          </cell>
          <cell r="F31"/>
          <cell r="G31"/>
          <cell r="H31"/>
          <cell r="I31"/>
          <cell r="J31">
            <v>3.5</v>
          </cell>
          <cell r="K31"/>
          <cell r="L31">
            <v>1.4</v>
          </cell>
          <cell r="M31"/>
          <cell r="N31">
            <v>1.4</v>
          </cell>
          <cell r="O31" t="str">
            <v>Kém</v>
          </cell>
          <cell r="P31" t="str">
            <v>Kém</v>
          </cell>
          <cell r="Q31" t="str">
            <v>Học lại</v>
          </cell>
        </row>
        <row r="32">
          <cell r="B32" t="str">
            <v>DU055A0182</v>
          </cell>
          <cell r="C32" t="str">
            <v xml:space="preserve">Phạm Mai Hồng </v>
          </cell>
          <cell r="D32" t="str">
            <v>Hương</v>
          </cell>
          <cell r="E32">
            <v>3</v>
          </cell>
          <cell r="F32"/>
          <cell r="G32"/>
          <cell r="H32"/>
          <cell r="I32"/>
          <cell r="J32">
            <v>3</v>
          </cell>
          <cell r="K32"/>
          <cell r="L32">
            <v>1.2</v>
          </cell>
          <cell r="M32"/>
          <cell r="N32">
            <v>1.2</v>
          </cell>
          <cell r="O32" t="str">
            <v>Kém</v>
          </cell>
          <cell r="P32" t="str">
            <v>Kém</v>
          </cell>
          <cell r="Q32" t="str">
            <v>Học lại</v>
          </cell>
        </row>
        <row r="33">
          <cell r="B33" t="str">
            <v>DU055A0020</v>
          </cell>
          <cell r="C33" t="str">
            <v>Nguyễn Trung</v>
          </cell>
          <cell r="D33" t="str">
            <v>Kiên</v>
          </cell>
          <cell r="E33"/>
          <cell r="F33"/>
          <cell r="G33"/>
          <cell r="H33"/>
          <cell r="I33"/>
          <cell r="J33">
            <v>0</v>
          </cell>
          <cell r="K33"/>
          <cell r="L33">
            <v>0</v>
          </cell>
          <cell r="M33"/>
          <cell r="N33">
            <v>0</v>
          </cell>
          <cell r="O33" t="str">
            <v>Kém</v>
          </cell>
          <cell r="P33" t="str">
            <v>Kém</v>
          </cell>
          <cell r="Q33" t="str">
            <v>Học lại</v>
          </cell>
        </row>
        <row r="34">
          <cell r="B34" t="str">
            <v>DU055A0021</v>
          </cell>
          <cell r="C34" t="str">
            <v>Hồ Huỳnh Tuấn</v>
          </cell>
          <cell r="D34" t="str">
            <v>Kiệt</v>
          </cell>
          <cell r="E34">
            <v>3</v>
          </cell>
          <cell r="F34"/>
          <cell r="G34"/>
          <cell r="H34"/>
          <cell r="I34"/>
          <cell r="J34">
            <v>3</v>
          </cell>
          <cell r="K34"/>
          <cell r="L34">
            <v>1.2</v>
          </cell>
          <cell r="M34"/>
          <cell r="N34">
            <v>1.2</v>
          </cell>
          <cell r="O34" t="str">
            <v>Kém</v>
          </cell>
          <cell r="P34" t="str">
            <v>Kém</v>
          </cell>
          <cell r="Q34" t="str">
            <v>Học lại</v>
          </cell>
        </row>
        <row r="35">
          <cell r="B35" t="str">
            <v>DU055A0022</v>
          </cell>
          <cell r="C35" t="str">
            <v>Nay</v>
          </cell>
          <cell r="D35" t="str">
            <v>Kuôk</v>
          </cell>
          <cell r="E35">
            <v>10</v>
          </cell>
          <cell r="F35"/>
          <cell r="G35"/>
          <cell r="H35"/>
          <cell r="I35"/>
          <cell r="J35">
            <v>10</v>
          </cell>
          <cell r="K35"/>
          <cell r="L35">
            <v>4</v>
          </cell>
          <cell r="M35"/>
          <cell r="N35">
            <v>4</v>
          </cell>
          <cell r="O35" t="str">
            <v>Yếu</v>
          </cell>
          <cell r="P35" t="str">
            <v>Yếu</v>
          </cell>
          <cell r="Q35" t="str">
            <v>Thi lại</v>
          </cell>
        </row>
        <row r="36">
          <cell r="B36" t="str">
            <v>DU055A0023</v>
          </cell>
          <cell r="C36" t="str">
            <v>Nguyễn Lê Phương</v>
          </cell>
          <cell r="D36" t="str">
            <v>Khanh</v>
          </cell>
          <cell r="E36">
            <v>9</v>
          </cell>
          <cell r="F36"/>
          <cell r="G36"/>
          <cell r="H36"/>
          <cell r="I36"/>
          <cell r="J36">
            <v>9</v>
          </cell>
          <cell r="K36">
            <v>7</v>
          </cell>
          <cell r="L36">
            <v>7.8</v>
          </cell>
          <cell r="M36"/>
          <cell r="N36">
            <v>7.8</v>
          </cell>
          <cell r="O36" t="str">
            <v>Khá</v>
          </cell>
          <cell r="P36" t="str">
            <v>Khá</v>
          </cell>
          <cell r="Q36" t="str">
            <v/>
          </cell>
        </row>
        <row r="37">
          <cell r="B37" t="str">
            <v>DU055A0024</v>
          </cell>
          <cell r="C37" t="str">
            <v>Phạm Thị Hồng</v>
          </cell>
          <cell r="D37" t="str">
            <v>Lê</v>
          </cell>
          <cell r="E37">
            <v>8</v>
          </cell>
          <cell r="F37"/>
          <cell r="G37"/>
          <cell r="H37"/>
          <cell r="I37"/>
          <cell r="J37">
            <v>8</v>
          </cell>
          <cell r="K37">
            <v>2.1</v>
          </cell>
          <cell r="L37">
            <v>4.5</v>
          </cell>
          <cell r="M37"/>
          <cell r="N37">
            <v>4.5</v>
          </cell>
          <cell r="O37" t="str">
            <v>Yếu</v>
          </cell>
          <cell r="P37" t="str">
            <v>Yếu</v>
          </cell>
          <cell r="Q37" t="str">
            <v>Thi lại</v>
          </cell>
        </row>
        <row r="38">
          <cell r="B38" t="str">
            <v>DU055A0025</v>
          </cell>
          <cell r="C38" t="str">
            <v>Nguyễn Thị</v>
          </cell>
          <cell r="D38" t="str">
            <v>Liễu</v>
          </cell>
          <cell r="E38"/>
          <cell r="F38"/>
          <cell r="G38"/>
          <cell r="H38"/>
          <cell r="I38"/>
          <cell r="J38">
            <v>0</v>
          </cell>
          <cell r="K38"/>
          <cell r="L38">
            <v>0</v>
          </cell>
          <cell r="M38"/>
          <cell r="N38">
            <v>0</v>
          </cell>
          <cell r="O38" t="str">
            <v>Kém</v>
          </cell>
          <cell r="P38" t="str">
            <v>Kém</v>
          </cell>
          <cell r="Q38" t="str">
            <v>Học lại</v>
          </cell>
        </row>
        <row r="39">
          <cell r="B39" t="str">
            <v>DU055A0186</v>
          </cell>
          <cell r="C39" t="str">
            <v>Trần Văn Chí</v>
          </cell>
          <cell r="D39" t="str">
            <v>Linh</v>
          </cell>
          <cell r="E39">
            <v>8.5</v>
          </cell>
          <cell r="F39"/>
          <cell r="G39"/>
          <cell r="H39"/>
          <cell r="I39"/>
          <cell r="J39">
            <v>8.5</v>
          </cell>
          <cell r="K39">
            <v>5.7</v>
          </cell>
          <cell r="L39">
            <v>6.8</v>
          </cell>
          <cell r="M39"/>
          <cell r="N39">
            <v>6.8</v>
          </cell>
          <cell r="O39" t="str">
            <v>TB.khá</v>
          </cell>
          <cell r="P39" t="str">
            <v>TB.khá</v>
          </cell>
          <cell r="Q39" t="str">
            <v/>
          </cell>
        </row>
        <row r="40">
          <cell r="B40" t="str">
            <v>DU055A0026</v>
          </cell>
          <cell r="C40" t="str">
            <v>Lương Thị Bích</v>
          </cell>
          <cell r="D40" t="str">
            <v>Loan</v>
          </cell>
          <cell r="E40">
            <v>8</v>
          </cell>
          <cell r="F40"/>
          <cell r="G40"/>
          <cell r="H40"/>
          <cell r="I40"/>
          <cell r="J40">
            <v>8</v>
          </cell>
          <cell r="K40">
            <v>3.9</v>
          </cell>
          <cell r="L40">
            <v>5.5</v>
          </cell>
          <cell r="M40"/>
          <cell r="N40">
            <v>5.5</v>
          </cell>
          <cell r="O40" t="str">
            <v>T.bình</v>
          </cell>
          <cell r="P40" t="str">
            <v>T.bình</v>
          </cell>
          <cell r="Q40" t="str">
            <v>Thi lại</v>
          </cell>
        </row>
        <row r="41">
          <cell r="B41" t="str">
            <v>DU055A0027</v>
          </cell>
          <cell r="C41" t="str">
            <v>Trịnh Bảo</v>
          </cell>
          <cell r="D41" t="str">
            <v>Long</v>
          </cell>
          <cell r="E41"/>
          <cell r="F41"/>
          <cell r="G41"/>
          <cell r="H41"/>
          <cell r="I41"/>
          <cell r="J41">
            <v>0</v>
          </cell>
          <cell r="K41"/>
          <cell r="L41">
            <v>0</v>
          </cell>
          <cell r="M41"/>
          <cell r="N41">
            <v>0</v>
          </cell>
          <cell r="O41" t="str">
            <v>Kém</v>
          </cell>
          <cell r="P41" t="str">
            <v>Kém</v>
          </cell>
          <cell r="Q41" t="str">
            <v>Học lại</v>
          </cell>
        </row>
        <row r="42">
          <cell r="B42" t="str">
            <v>DU055A0028</v>
          </cell>
          <cell r="C42" t="str">
            <v>Huỳnh Thị Trúc</v>
          </cell>
          <cell r="D42" t="str">
            <v>Ly</v>
          </cell>
          <cell r="E42"/>
          <cell r="F42"/>
          <cell r="G42"/>
          <cell r="H42"/>
          <cell r="I42"/>
          <cell r="J42">
            <v>0</v>
          </cell>
          <cell r="K42"/>
          <cell r="L42">
            <v>0</v>
          </cell>
          <cell r="M42"/>
          <cell r="N42">
            <v>0</v>
          </cell>
          <cell r="O42" t="str">
            <v>Kém</v>
          </cell>
          <cell r="P42" t="str">
            <v>Kém</v>
          </cell>
          <cell r="Q42" t="str">
            <v>Học lại</v>
          </cell>
        </row>
        <row r="43">
          <cell r="B43" t="str">
            <v>DU055A0029</v>
          </cell>
          <cell r="C43" t="str">
            <v>Hoàng Thị</v>
          </cell>
          <cell r="D43" t="str">
            <v>Mai</v>
          </cell>
          <cell r="E43">
            <v>9</v>
          </cell>
          <cell r="F43"/>
          <cell r="G43"/>
          <cell r="H43"/>
          <cell r="I43"/>
          <cell r="J43">
            <v>9</v>
          </cell>
          <cell r="K43">
            <v>5.8</v>
          </cell>
          <cell r="L43">
            <v>7.1</v>
          </cell>
          <cell r="M43"/>
          <cell r="N43">
            <v>7.1</v>
          </cell>
          <cell r="O43" t="str">
            <v>Khá</v>
          </cell>
          <cell r="P43" t="str">
            <v>Khá</v>
          </cell>
          <cell r="Q43" t="str">
            <v/>
          </cell>
        </row>
        <row r="44">
          <cell r="B44" t="str">
            <v>DU055A0192</v>
          </cell>
          <cell r="C44" t="str">
            <v xml:space="preserve">Cao Văn </v>
          </cell>
          <cell r="D44" t="str">
            <v>Monl</v>
          </cell>
          <cell r="E44">
            <v>6.5</v>
          </cell>
          <cell r="F44"/>
          <cell r="G44"/>
          <cell r="H44"/>
          <cell r="I44"/>
          <cell r="J44">
            <v>6.5</v>
          </cell>
          <cell r="K44">
            <v>3.9</v>
          </cell>
          <cell r="L44">
            <v>4.9000000000000004</v>
          </cell>
          <cell r="M44"/>
          <cell r="N44">
            <v>4.9000000000000004</v>
          </cell>
          <cell r="O44" t="str">
            <v>Yếu</v>
          </cell>
          <cell r="P44" t="str">
            <v>Yếu</v>
          </cell>
          <cell r="Q44" t="str">
            <v>Thi lại</v>
          </cell>
        </row>
        <row r="45">
          <cell r="B45" t="str">
            <v>DU055A0030</v>
          </cell>
          <cell r="C45" t="str">
            <v xml:space="preserve">Siu </v>
          </cell>
          <cell r="D45" t="str">
            <v>Mới</v>
          </cell>
          <cell r="E45">
            <v>8</v>
          </cell>
          <cell r="F45"/>
          <cell r="G45"/>
          <cell r="H45"/>
          <cell r="I45"/>
          <cell r="J45">
            <v>8</v>
          </cell>
          <cell r="K45">
            <v>5.6</v>
          </cell>
          <cell r="L45">
            <v>6.6</v>
          </cell>
          <cell r="M45"/>
          <cell r="N45">
            <v>6.6</v>
          </cell>
          <cell r="O45" t="str">
            <v>TB.khá</v>
          </cell>
          <cell r="P45" t="str">
            <v>TB.khá</v>
          </cell>
          <cell r="Q45" t="str">
            <v/>
          </cell>
        </row>
        <row r="46">
          <cell r="B46" t="str">
            <v>DU055A0031</v>
          </cell>
          <cell r="C46" t="str">
            <v xml:space="preserve">Võ Thị Kim </v>
          </cell>
          <cell r="D46" t="str">
            <v>Ngân</v>
          </cell>
          <cell r="E46">
            <v>9</v>
          </cell>
          <cell r="F46"/>
          <cell r="G46"/>
          <cell r="H46"/>
          <cell r="I46"/>
          <cell r="J46">
            <v>9</v>
          </cell>
          <cell r="K46">
            <v>7</v>
          </cell>
          <cell r="L46">
            <v>7.8</v>
          </cell>
          <cell r="M46"/>
          <cell r="N46">
            <v>7.8</v>
          </cell>
          <cell r="O46" t="str">
            <v>Khá</v>
          </cell>
          <cell r="P46" t="str">
            <v>Khá</v>
          </cell>
          <cell r="Q46" t="str">
            <v/>
          </cell>
        </row>
        <row r="47">
          <cell r="B47" t="str">
            <v>DU055A0032</v>
          </cell>
          <cell r="C47" t="str">
            <v>Lê Sỹ Đang Thanh</v>
          </cell>
          <cell r="D47" t="str">
            <v>Ngân</v>
          </cell>
          <cell r="E47"/>
          <cell r="F47"/>
          <cell r="G47"/>
          <cell r="H47"/>
          <cell r="I47"/>
          <cell r="J47">
            <v>0</v>
          </cell>
          <cell r="K47"/>
          <cell r="L47">
            <v>0</v>
          </cell>
          <cell r="M47"/>
          <cell r="N47">
            <v>0</v>
          </cell>
          <cell r="O47" t="str">
            <v>Kém</v>
          </cell>
          <cell r="P47" t="str">
            <v>Kém</v>
          </cell>
          <cell r="Q47" t="str">
            <v>Học lại</v>
          </cell>
        </row>
        <row r="48">
          <cell r="B48" t="str">
            <v>DU055A0033</v>
          </cell>
          <cell r="C48" t="str">
            <v>Ngô Hà Tố</v>
          </cell>
          <cell r="D48" t="str">
            <v>Nghi</v>
          </cell>
          <cell r="E48"/>
          <cell r="F48"/>
          <cell r="G48"/>
          <cell r="H48"/>
          <cell r="I48"/>
          <cell r="J48">
            <v>0</v>
          </cell>
          <cell r="K48"/>
          <cell r="L48">
            <v>0</v>
          </cell>
          <cell r="M48"/>
          <cell r="N48">
            <v>0</v>
          </cell>
          <cell r="O48" t="str">
            <v>Kém</v>
          </cell>
          <cell r="P48" t="str">
            <v>Kém</v>
          </cell>
          <cell r="Q48" t="str">
            <v>Học lại</v>
          </cell>
        </row>
        <row r="49">
          <cell r="B49" t="str">
            <v>DU055A0034</v>
          </cell>
          <cell r="C49" t="str">
            <v>Võ Trần Như</v>
          </cell>
          <cell r="D49" t="str">
            <v>Ngọc</v>
          </cell>
          <cell r="E49"/>
          <cell r="F49"/>
          <cell r="G49"/>
          <cell r="H49"/>
          <cell r="I49"/>
          <cell r="J49">
            <v>0</v>
          </cell>
          <cell r="K49"/>
          <cell r="L49">
            <v>0</v>
          </cell>
          <cell r="M49"/>
          <cell r="N49">
            <v>0</v>
          </cell>
          <cell r="O49" t="str">
            <v>Kém</v>
          </cell>
          <cell r="P49" t="str">
            <v>Kém</v>
          </cell>
          <cell r="Q49" t="str">
            <v>Học lại</v>
          </cell>
        </row>
        <row r="50">
          <cell r="B50" t="str">
            <v>DU055A0193</v>
          </cell>
          <cell r="C50" t="str">
            <v>Nguyễn Thị Hồng</v>
          </cell>
          <cell r="D50" t="str">
            <v>Nguyên</v>
          </cell>
          <cell r="E50"/>
          <cell r="F50"/>
          <cell r="G50"/>
          <cell r="H50"/>
          <cell r="I50"/>
          <cell r="J50">
            <v>0</v>
          </cell>
          <cell r="K50"/>
          <cell r="L50">
            <v>0</v>
          </cell>
          <cell r="M50"/>
          <cell r="N50">
            <v>0</v>
          </cell>
          <cell r="O50" t="str">
            <v>Kém</v>
          </cell>
          <cell r="P50" t="str">
            <v>Kém</v>
          </cell>
          <cell r="Q50" t="str">
            <v>Học lại</v>
          </cell>
        </row>
        <row r="51">
          <cell r="B51" t="str">
            <v>DU055A0035</v>
          </cell>
          <cell r="C51" t="str">
            <v>Nguyễn Thị Yến</v>
          </cell>
          <cell r="D51" t="str">
            <v>Nhi</v>
          </cell>
          <cell r="E51">
            <v>7</v>
          </cell>
          <cell r="F51"/>
          <cell r="G51"/>
          <cell r="H51"/>
          <cell r="I51"/>
          <cell r="J51">
            <v>7</v>
          </cell>
          <cell r="K51">
            <v>4.5999999999999996</v>
          </cell>
          <cell r="L51">
            <v>5.6</v>
          </cell>
          <cell r="M51"/>
          <cell r="N51">
            <v>5.6</v>
          </cell>
          <cell r="O51" t="str">
            <v>T.bình</v>
          </cell>
          <cell r="P51" t="str">
            <v>T.bình</v>
          </cell>
          <cell r="Q51" t="str">
            <v>Thi lại</v>
          </cell>
        </row>
        <row r="52">
          <cell r="B52" t="str">
            <v>DU055A0188</v>
          </cell>
          <cell r="C52" t="str">
            <v>Ngô Thị Mỹ</v>
          </cell>
          <cell r="D52" t="str">
            <v>Nhiên</v>
          </cell>
          <cell r="E52">
            <v>10</v>
          </cell>
          <cell r="F52"/>
          <cell r="G52"/>
          <cell r="H52"/>
          <cell r="I52"/>
          <cell r="J52">
            <v>10</v>
          </cell>
          <cell r="K52">
            <v>9.6999999999999993</v>
          </cell>
          <cell r="L52">
            <v>9.8000000000000007</v>
          </cell>
          <cell r="M52"/>
          <cell r="N52">
            <v>9.8000000000000007</v>
          </cell>
          <cell r="O52" t="str">
            <v>X.sắc</v>
          </cell>
          <cell r="P52" t="str">
            <v>X.sắc</v>
          </cell>
          <cell r="Q52" t="str">
            <v/>
          </cell>
        </row>
        <row r="53">
          <cell r="B53" t="str">
            <v>DU055A0099</v>
          </cell>
          <cell r="C53" t="str">
            <v>Nguyễn Thị</v>
          </cell>
          <cell r="D53" t="str">
            <v>Nhung</v>
          </cell>
          <cell r="E53">
            <v>9</v>
          </cell>
          <cell r="F53"/>
          <cell r="G53"/>
          <cell r="H53"/>
          <cell r="I53"/>
          <cell r="J53">
            <v>9</v>
          </cell>
          <cell r="K53">
            <v>6.9</v>
          </cell>
          <cell r="L53">
            <v>7.7</v>
          </cell>
          <cell r="M53"/>
          <cell r="N53">
            <v>7.7</v>
          </cell>
          <cell r="O53" t="str">
            <v>Khá</v>
          </cell>
          <cell r="P53" t="str">
            <v>Khá</v>
          </cell>
          <cell r="Q53" t="str">
            <v/>
          </cell>
        </row>
        <row r="54">
          <cell r="B54" t="str">
            <v>DU055A0036</v>
          </cell>
          <cell r="C54" t="str">
            <v>Phan Thị Hồng</v>
          </cell>
          <cell r="D54" t="str">
            <v>Nhung</v>
          </cell>
          <cell r="E54">
            <v>5</v>
          </cell>
          <cell r="F54"/>
          <cell r="G54"/>
          <cell r="H54"/>
          <cell r="I54"/>
          <cell r="J54">
            <v>5</v>
          </cell>
          <cell r="K54"/>
          <cell r="L54">
            <v>2</v>
          </cell>
          <cell r="M54"/>
          <cell r="N54">
            <v>2</v>
          </cell>
          <cell r="O54" t="str">
            <v>Kém</v>
          </cell>
          <cell r="P54" t="str">
            <v>Kém</v>
          </cell>
          <cell r="Q54" t="str">
            <v>Thi lại</v>
          </cell>
        </row>
        <row r="55">
          <cell r="B55" t="str">
            <v>DU055A0037</v>
          </cell>
          <cell r="C55" t="str">
            <v>Nguyễn Vân Hồng</v>
          </cell>
          <cell r="D55" t="str">
            <v>Oanh</v>
          </cell>
          <cell r="E55">
            <v>8</v>
          </cell>
          <cell r="F55"/>
          <cell r="G55"/>
          <cell r="H55"/>
          <cell r="I55"/>
          <cell r="J55">
            <v>8</v>
          </cell>
          <cell r="K55">
            <v>5.0999999999999996</v>
          </cell>
          <cell r="L55">
            <v>6.3</v>
          </cell>
          <cell r="M55"/>
          <cell r="N55">
            <v>6.3</v>
          </cell>
          <cell r="O55" t="str">
            <v>TB.khá</v>
          </cell>
          <cell r="P55" t="str">
            <v>TB.khá</v>
          </cell>
          <cell r="Q55" t="str">
            <v/>
          </cell>
        </row>
        <row r="56">
          <cell r="B56" t="str">
            <v>DU055A0094</v>
          </cell>
          <cell r="C56" t="str">
            <v>Tưởng Thị Xuân</v>
          </cell>
          <cell r="D56" t="str">
            <v>Oanh</v>
          </cell>
          <cell r="E56">
            <v>9</v>
          </cell>
          <cell r="F56"/>
          <cell r="G56"/>
          <cell r="H56"/>
          <cell r="I56"/>
          <cell r="J56">
            <v>9</v>
          </cell>
          <cell r="K56">
            <v>5.2</v>
          </cell>
          <cell r="L56">
            <v>6.7</v>
          </cell>
          <cell r="M56"/>
          <cell r="N56">
            <v>6.7</v>
          </cell>
          <cell r="O56" t="str">
            <v>TB.khá</v>
          </cell>
          <cell r="P56" t="str">
            <v>TB.khá</v>
          </cell>
          <cell r="Q56" t="str">
            <v/>
          </cell>
        </row>
        <row r="57">
          <cell r="B57" t="str">
            <v>DU055A0095</v>
          </cell>
          <cell r="C57" t="str">
            <v>Lưu Hồng</v>
          </cell>
          <cell r="D57" t="str">
            <v>Phát</v>
          </cell>
          <cell r="E57">
            <v>6</v>
          </cell>
          <cell r="F57"/>
          <cell r="G57"/>
          <cell r="H57"/>
          <cell r="I57"/>
          <cell r="J57">
            <v>6</v>
          </cell>
          <cell r="K57">
            <v>5.3</v>
          </cell>
          <cell r="L57">
            <v>5.6</v>
          </cell>
          <cell r="M57"/>
          <cell r="N57">
            <v>5.6</v>
          </cell>
          <cell r="O57" t="str">
            <v>T.bình</v>
          </cell>
          <cell r="P57" t="str">
            <v>T.bình</v>
          </cell>
          <cell r="Q57" t="str">
            <v/>
          </cell>
        </row>
        <row r="58">
          <cell r="B58" t="str">
            <v>DU055A0038</v>
          </cell>
          <cell r="C58" t="str">
            <v>Dương Thị Mỹ</v>
          </cell>
          <cell r="D58" t="str">
            <v>Phú</v>
          </cell>
          <cell r="E58">
            <v>3</v>
          </cell>
          <cell r="F58"/>
          <cell r="G58"/>
          <cell r="H58"/>
          <cell r="I58"/>
          <cell r="J58">
            <v>3</v>
          </cell>
          <cell r="K58"/>
          <cell r="L58">
            <v>1.2</v>
          </cell>
          <cell r="M58"/>
          <cell r="N58">
            <v>1.2</v>
          </cell>
          <cell r="O58" t="str">
            <v>Kém</v>
          </cell>
          <cell r="P58" t="str">
            <v>Kém</v>
          </cell>
          <cell r="Q58" t="str">
            <v>Học lại</v>
          </cell>
        </row>
        <row r="59">
          <cell r="B59" t="str">
            <v>DU055A0184</v>
          </cell>
          <cell r="C59" t="str">
            <v>Bùi Như</v>
          </cell>
          <cell r="D59" t="str">
            <v>Quỳnh</v>
          </cell>
          <cell r="E59">
            <v>5</v>
          </cell>
          <cell r="F59"/>
          <cell r="G59"/>
          <cell r="H59"/>
          <cell r="I59"/>
          <cell r="J59">
            <v>5</v>
          </cell>
          <cell r="K59"/>
          <cell r="L59">
            <v>2</v>
          </cell>
          <cell r="M59"/>
          <cell r="N59">
            <v>2</v>
          </cell>
          <cell r="O59" t="str">
            <v>Kém</v>
          </cell>
          <cell r="P59" t="str">
            <v>Kém</v>
          </cell>
          <cell r="Q59" t="str">
            <v>Thi lại</v>
          </cell>
        </row>
        <row r="60">
          <cell r="B60" t="str">
            <v>DU055A0039</v>
          </cell>
          <cell r="C60" t="str">
            <v>Sùng A</v>
          </cell>
          <cell r="D60" t="str">
            <v>Sèn</v>
          </cell>
          <cell r="E60"/>
          <cell r="F60"/>
          <cell r="G60"/>
          <cell r="H60"/>
          <cell r="I60"/>
          <cell r="J60">
            <v>0</v>
          </cell>
          <cell r="K60"/>
          <cell r="L60">
            <v>0</v>
          </cell>
          <cell r="M60"/>
          <cell r="N60">
            <v>0</v>
          </cell>
          <cell r="O60" t="str">
            <v>Kém</v>
          </cell>
          <cell r="P60" t="str">
            <v>Kém</v>
          </cell>
          <cell r="Q60" t="str">
            <v>Học lại</v>
          </cell>
        </row>
        <row r="61">
          <cell r="B61" t="str">
            <v>DU055A0040</v>
          </cell>
          <cell r="C61" t="str">
            <v>Ksor</v>
          </cell>
          <cell r="D61" t="str">
            <v>Siôn</v>
          </cell>
          <cell r="E61">
            <v>10</v>
          </cell>
          <cell r="F61"/>
          <cell r="G61"/>
          <cell r="H61"/>
          <cell r="I61"/>
          <cell r="J61">
            <v>10</v>
          </cell>
          <cell r="K61">
            <v>6.3</v>
          </cell>
          <cell r="L61">
            <v>7.8</v>
          </cell>
          <cell r="M61"/>
          <cell r="N61">
            <v>7.8</v>
          </cell>
          <cell r="O61" t="str">
            <v>Khá</v>
          </cell>
          <cell r="P61" t="str">
            <v>Khá</v>
          </cell>
          <cell r="Q61" t="str">
            <v/>
          </cell>
        </row>
        <row r="62">
          <cell r="B62" t="str">
            <v>DU055A0041</v>
          </cell>
          <cell r="C62" t="str">
            <v>Trần Thị</v>
          </cell>
          <cell r="D62" t="str">
            <v>Tám</v>
          </cell>
          <cell r="E62"/>
          <cell r="F62"/>
          <cell r="G62"/>
          <cell r="H62"/>
          <cell r="I62"/>
          <cell r="J62">
            <v>0</v>
          </cell>
          <cell r="K62"/>
          <cell r="L62">
            <v>0</v>
          </cell>
          <cell r="M62"/>
          <cell r="N62">
            <v>0</v>
          </cell>
          <cell r="O62" t="str">
            <v>Kém</v>
          </cell>
          <cell r="P62" t="str">
            <v>Kém</v>
          </cell>
          <cell r="Q62" t="str">
            <v>Học lại</v>
          </cell>
        </row>
        <row r="63">
          <cell r="B63" t="str">
            <v>DU055A0042</v>
          </cell>
          <cell r="C63" t="str">
            <v>Nguyễn Minh Thanh</v>
          </cell>
          <cell r="D63" t="str">
            <v>Tâm</v>
          </cell>
          <cell r="E63">
            <v>7</v>
          </cell>
          <cell r="F63"/>
          <cell r="G63"/>
          <cell r="H63"/>
          <cell r="I63"/>
          <cell r="J63">
            <v>7</v>
          </cell>
          <cell r="K63">
            <v>1.7</v>
          </cell>
          <cell r="L63">
            <v>3.8</v>
          </cell>
          <cell r="M63"/>
          <cell r="N63">
            <v>3.8</v>
          </cell>
          <cell r="O63" t="str">
            <v>Yếu</v>
          </cell>
          <cell r="P63" t="str">
            <v>Yếu</v>
          </cell>
          <cell r="Q63" t="str">
            <v>Thi lại</v>
          </cell>
        </row>
        <row r="64">
          <cell r="B64" t="str">
            <v>DU055A0043</v>
          </cell>
          <cell r="C64" t="str">
            <v>Lương Thị Minh</v>
          </cell>
          <cell r="D64" t="str">
            <v>Tâm</v>
          </cell>
          <cell r="E64"/>
          <cell r="F64"/>
          <cell r="G64"/>
          <cell r="H64"/>
          <cell r="I64"/>
          <cell r="J64">
            <v>0</v>
          </cell>
          <cell r="K64"/>
          <cell r="L64">
            <v>0</v>
          </cell>
          <cell r="M64"/>
          <cell r="N64">
            <v>0</v>
          </cell>
          <cell r="O64" t="str">
            <v>Kém</v>
          </cell>
          <cell r="P64" t="str">
            <v>Kém</v>
          </cell>
          <cell r="Q64" t="str">
            <v>Học lại</v>
          </cell>
        </row>
        <row r="65">
          <cell r="B65" t="str">
            <v>DU055A0096</v>
          </cell>
          <cell r="C65" t="str">
            <v xml:space="preserve">Lê Xuân </v>
          </cell>
          <cell r="D65" t="str">
            <v>Tân</v>
          </cell>
          <cell r="E65">
            <v>3</v>
          </cell>
          <cell r="F65"/>
          <cell r="G65"/>
          <cell r="H65"/>
          <cell r="I65"/>
          <cell r="J65">
            <v>3</v>
          </cell>
          <cell r="K65"/>
          <cell r="L65">
            <v>1.2</v>
          </cell>
          <cell r="M65"/>
          <cell r="N65">
            <v>1.2</v>
          </cell>
          <cell r="O65" t="str">
            <v>Kém</v>
          </cell>
          <cell r="P65" t="str">
            <v>Kém</v>
          </cell>
          <cell r="Q65" t="str">
            <v>Học lại</v>
          </cell>
        </row>
        <row r="66">
          <cell r="B66" t="str">
            <v>DU055A0044</v>
          </cell>
          <cell r="C66" t="str">
            <v>Nguyễn Thị Cẩm</v>
          </cell>
          <cell r="D66" t="str">
            <v>Tiên</v>
          </cell>
          <cell r="E66"/>
          <cell r="F66"/>
          <cell r="G66"/>
          <cell r="H66"/>
          <cell r="I66"/>
          <cell r="J66">
            <v>0</v>
          </cell>
          <cell r="K66"/>
          <cell r="L66">
            <v>0</v>
          </cell>
          <cell r="M66"/>
          <cell r="N66">
            <v>0</v>
          </cell>
          <cell r="O66" t="str">
            <v>Kém</v>
          </cell>
          <cell r="P66" t="str">
            <v>Kém</v>
          </cell>
          <cell r="Q66" t="str">
            <v>Học lại</v>
          </cell>
        </row>
        <row r="67">
          <cell r="B67" t="str">
            <v>DU055A0091</v>
          </cell>
          <cell r="C67"/>
          <cell r="D67" t="str">
            <v>Tiên</v>
          </cell>
          <cell r="E67">
            <v>9</v>
          </cell>
          <cell r="F67"/>
          <cell r="G67"/>
          <cell r="H67"/>
          <cell r="I67"/>
          <cell r="J67">
            <v>9</v>
          </cell>
          <cell r="K67">
            <v>6.1</v>
          </cell>
          <cell r="L67">
            <v>7.3</v>
          </cell>
          <cell r="M67"/>
          <cell r="N67">
            <v>7.3</v>
          </cell>
          <cell r="O67" t="str">
            <v>Khá</v>
          </cell>
          <cell r="P67" t="str">
            <v>Khá</v>
          </cell>
          <cell r="Q67" t="str">
            <v/>
          </cell>
        </row>
        <row r="68">
          <cell r="B68" t="str">
            <v>DU055A0045</v>
          </cell>
          <cell r="C68" t="str">
            <v>Nguyễn Thị Thuỷ</v>
          </cell>
          <cell r="D68" t="str">
            <v>Tiên</v>
          </cell>
          <cell r="E68">
            <v>5</v>
          </cell>
          <cell r="F68"/>
          <cell r="G68"/>
          <cell r="H68"/>
          <cell r="I68"/>
          <cell r="J68">
            <v>5</v>
          </cell>
          <cell r="K68">
            <v>3.6</v>
          </cell>
          <cell r="L68">
            <v>4.2</v>
          </cell>
          <cell r="M68"/>
          <cell r="N68">
            <v>4.2</v>
          </cell>
          <cell r="O68" t="str">
            <v>Yếu</v>
          </cell>
          <cell r="P68" t="str">
            <v>Yếu</v>
          </cell>
          <cell r="Q68" t="str">
            <v>Thi lại</v>
          </cell>
        </row>
        <row r="69">
          <cell r="B69" t="str">
            <v>TP055A0016</v>
          </cell>
          <cell r="C69" t="str">
            <v>Nguyễn Thị Thanh</v>
          </cell>
          <cell r="D69" t="str">
            <v>Tin</v>
          </cell>
          <cell r="E69"/>
          <cell r="F69"/>
          <cell r="G69"/>
          <cell r="H69"/>
          <cell r="I69"/>
          <cell r="J69">
            <v>0</v>
          </cell>
          <cell r="K69"/>
          <cell r="L69">
            <v>0</v>
          </cell>
          <cell r="M69"/>
          <cell r="N69">
            <v>0</v>
          </cell>
          <cell r="O69" t="str">
            <v>Kém</v>
          </cell>
          <cell r="P69" t="str">
            <v>Kém</v>
          </cell>
          <cell r="Q69" t="str">
            <v>Học lại</v>
          </cell>
        </row>
        <row r="70">
          <cell r="B70" t="str">
            <v>DU055A0046</v>
          </cell>
          <cell r="C70" t="str">
            <v>Nguyễn Thị Thu</v>
          </cell>
          <cell r="D70" t="str">
            <v>Thảo</v>
          </cell>
          <cell r="E70"/>
          <cell r="F70"/>
          <cell r="G70"/>
          <cell r="H70"/>
          <cell r="I70"/>
          <cell r="J70">
            <v>0</v>
          </cell>
          <cell r="K70"/>
          <cell r="L70">
            <v>0</v>
          </cell>
          <cell r="M70"/>
          <cell r="N70">
            <v>0</v>
          </cell>
          <cell r="O70" t="str">
            <v>Kém</v>
          </cell>
          <cell r="P70" t="str">
            <v>Kém</v>
          </cell>
          <cell r="Q70" t="str">
            <v>Học lại</v>
          </cell>
        </row>
        <row r="71">
          <cell r="B71" t="str">
            <v>DU055A0047</v>
          </cell>
          <cell r="C71" t="str">
            <v>Nguyễn Trần Phương</v>
          </cell>
          <cell r="D71" t="str">
            <v>Thảo</v>
          </cell>
          <cell r="E71">
            <v>9</v>
          </cell>
          <cell r="F71"/>
          <cell r="G71"/>
          <cell r="H71"/>
          <cell r="I71"/>
          <cell r="J71">
            <v>9</v>
          </cell>
          <cell r="K71">
            <v>7.9</v>
          </cell>
          <cell r="L71">
            <v>8.3000000000000007</v>
          </cell>
          <cell r="M71"/>
          <cell r="N71">
            <v>8.3000000000000007</v>
          </cell>
          <cell r="O71" t="str">
            <v>Giỏi</v>
          </cell>
          <cell r="P71" t="str">
            <v>Giỏi</v>
          </cell>
          <cell r="Q71" t="str">
            <v/>
          </cell>
        </row>
        <row r="72">
          <cell r="B72" t="str">
            <v>DU055A0048</v>
          </cell>
          <cell r="C72" t="str">
            <v>Bùi Nguyễn Ngọc</v>
          </cell>
          <cell r="D72" t="str">
            <v>Thoa</v>
          </cell>
          <cell r="E72">
            <v>3</v>
          </cell>
          <cell r="F72"/>
          <cell r="G72"/>
          <cell r="H72"/>
          <cell r="I72"/>
          <cell r="J72">
            <v>3</v>
          </cell>
          <cell r="K72"/>
          <cell r="L72">
            <v>1.2</v>
          </cell>
          <cell r="M72"/>
          <cell r="N72">
            <v>1.2</v>
          </cell>
          <cell r="O72" t="str">
            <v>Kém</v>
          </cell>
          <cell r="P72" t="str">
            <v>Kém</v>
          </cell>
          <cell r="Q72" t="str">
            <v>Học lại</v>
          </cell>
        </row>
        <row r="73">
          <cell r="B73" t="str">
            <v>DU055A0400</v>
          </cell>
          <cell r="C73" t="str">
            <v xml:space="preserve">Nguyễn Hoàng Kim </v>
          </cell>
          <cell r="D73" t="str">
            <v>Thoa</v>
          </cell>
          <cell r="E73">
            <v>7.5</v>
          </cell>
          <cell r="F73"/>
          <cell r="G73"/>
          <cell r="H73"/>
          <cell r="I73"/>
          <cell r="J73">
            <v>7.5</v>
          </cell>
          <cell r="K73">
            <v>4.3</v>
          </cell>
          <cell r="L73">
            <v>5.6</v>
          </cell>
          <cell r="M73"/>
          <cell r="N73">
            <v>5.6</v>
          </cell>
          <cell r="O73" t="str">
            <v>T.bình</v>
          </cell>
          <cell r="P73" t="str">
            <v>T.bình</v>
          </cell>
          <cell r="Q73" t="str">
            <v>Thi lại</v>
          </cell>
        </row>
        <row r="74">
          <cell r="B74"/>
          <cell r="C74" t="str">
            <v>Phạm Thuỳ Phương</v>
          </cell>
          <cell r="D74" t="str">
            <v>Thơ</v>
          </cell>
          <cell r="E74"/>
          <cell r="F74"/>
          <cell r="G74"/>
          <cell r="H74"/>
          <cell r="I74"/>
          <cell r="J74">
            <v>0</v>
          </cell>
          <cell r="K74"/>
          <cell r="L74">
            <v>0</v>
          </cell>
          <cell r="M74"/>
          <cell r="N74">
            <v>0</v>
          </cell>
          <cell r="O74" t="str">
            <v>Kém</v>
          </cell>
          <cell r="P74" t="str">
            <v>Kém</v>
          </cell>
          <cell r="Q74" t="str">
            <v>Học lại</v>
          </cell>
        </row>
        <row r="75">
          <cell r="B75" t="str">
            <v>DU055A0097</v>
          </cell>
          <cell r="C75" t="str">
            <v>Thông Thị Mỹ</v>
          </cell>
          <cell r="D75" t="str">
            <v>Thuận</v>
          </cell>
          <cell r="E75">
            <v>7</v>
          </cell>
          <cell r="F75"/>
          <cell r="G75"/>
          <cell r="H75"/>
          <cell r="I75"/>
          <cell r="J75">
            <v>7</v>
          </cell>
          <cell r="K75">
            <v>4.5999999999999996</v>
          </cell>
          <cell r="L75">
            <v>5.6</v>
          </cell>
          <cell r="M75"/>
          <cell r="N75">
            <v>5.6</v>
          </cell>
          <cell r="O75" t="str">
            <v>T.bình</v>
          </cell>
          <cell r="P75" t="str">
            <v>T.bình</v>
          </cell>
          <cell r="Q75" t="str">
            <v>Thi lại</v>
          </cell>
        </row>
        <row r="76">
          <cell r="B76" t="str">
            <v>DU055A0185</v>
          </cell>
          <cell r="C76" t="str">
            <v xml:space="preserve">Ngô Minh </v>
          </cell>
          <cell r="D76" t="str">
            <v>Thư</v>
          </cell>
          <cell r="E76">
            <v>5</v>
          </cell>
          <cell r="F76"/>
          <cell r="G76"/>
          <cell r="H76"/>
          <cell r="I76"/>
          <cell r="J76">
            <v>5</v>
          </cell>
          <cell r="K76">
            <v>3.1</v>
          </cell>
          <cell r="L76">
            <v>3.9</v>
          </cell>
          <cell r="M76"/>
          <cell r="N76">
            <v>3.9</v>
          </cell>
          <cell r="O76" t="str">
            <v>Yếu</v>
          </cell>
          <cell r="P76" t="str">
            <v>Yếu</v>
          </cell>
          <cell r="Q76" t="str">
            <v>Thi lại</v>
          </cell>
        </row>
        <row r="77">
          <cell r="B77" t="str">
            <v>DU055A0049</v>
          </cell>
          <cell r="C77" t="str">
            <v>Nguyễn Văn</v>
          </cell>
          <cell r="D77" t="str">
            <v>Thức</v>
          </cell>
          <cell r="E77"/>
          <cell r="F77"/>
          <cell r="G77"/>
          <cell r="H77"/>
          <cell r="I77"/>
          <cell r="J77">
            <v>0</v>
          </cell>
          <cell r="K77"/>
          <cell r="L77">
            <v>0</v>
          </cell>
          <cell r="M77"/>
          <cell r="N77">
            <v>0</v>
          </cell>
          <cell r="O77" t="str">
            <v>Kém</v>
          </cell>
          <cell r="P77" t="str">
            <v>Kém</v>
          </cell>
          <cell r="Q77" t="str">
            <v>Học lại</v>
          </cell>
        </row>
        <row r="78">
          <cell r="B78" t="str">
            <v>DU045A0135</v>
          </cell>
          <cell r="C78" t="str">
            <v xml:space="preserve">Nguyễn Thị Hồng </v>
          </cell>
          <cell r="D78" t="str">
            <v>Thương</v>
          </cell>
          <cell r="E78"/>
          <cell r="F78"/>
          <cell r="G78"/>
          <cell r="H78"/>
          <cell r="I78"/>
          <cell r="J78">
            <v>0</v>
          </cell>
          <cell r="K78"/>
          <cell r="L78">
            <v>0</v>
          </cell>
          <cell r="M78"/>
          <cell r="N78">
            <v>0</v>
          </cell>
          <cell r="O78" t="str">
            <v>Kém</v>
          </cell>
          <cell r="P78" t="str">
            <v>Kém</v>
          </cell>
          <cell r="Q78" t="str">
            <v>Học lại</v>
          </cell>
        </row>
        <row r="79">
          <cell r="B79" t="str">
            <v>DU055A0050</v>
          </cell>
          <cell r="C79" t="str">
            <v>Phạm Thị Minh</v>
          </cell>
          <cell r="D79" t="str">
            <v>Trang</v>
          </cell>
          <cell r="E79">
            <v>6.5</v>
          </cell>
          <cell r="F79"/>
          <cell r="G79"/>
          <cell r="H79"/>
          <cell r="I79"/>
          <cell r="J79">
            <v>6.5</v>
          </cell>
          <cell r="K79">
            <v>3.6</v>
          </cell>
          <cell r="L79">
            <v>4.8</v>
          </cell>
          <cell r="M79"/>
          <cell r="N79">
            <v>4.8</v>
          </cell>
          <cell r="O79" t="str">
            <v>Yếu</v>
          </cell>
          <cell r="P79" t="str">
            <v>Yếu</v>
          </cell>
          <cell r="Q79" t="str">
            <v>Thi lại</v>
          </cell>
        </row>
        <row r="80">
          <cell r="B80" t="str">
            <v>DU045A0196</v>
          </cell>
          <cell r="C80" t="str">
            <v xml:space="preserve">Lâm Thị Ngọc </v>
          </cell>
          <cell r="D80" t="str">
            <v>Trâm</v>
          </cell>
          <cell r="E80">
            <v>9.5</v>
          </cell>
          <cell r="F80"/>
          <cell r="G80"/>
          <cell r="H80"/>
          <cell r="I80"/>
          <cell r="J80">
            <v>9.5</v>
          </cell>
          <cell r="K80">
            <v>9.1999999999999993</v>
          </cell>
          <cell r="L80">
            <v>9.3000000000000007</v>
          </cell>
          <cell r="M80"/>
          <cell r="N80">
            <v>9.3000000000000007</v>
          </cell>
          <cell r="O80" t="str">
            <v>X.sắc</v>
          </cell>
          <cell r="P80" t="str">
            <v>X.sắc</v>
          </cell>
          <cell r="Q80" t="str">
            <v/>
          </cell>
        </row>
        <row r="81">
          <cell r="B81" t="str">
            <v>DU055A0051</v>
          </cell>
          <cell r="C81" t="str">
            <v xml:space="preserve">Nguyễn Minh </v>
          </cell>
          <cell r="D81" t="str">
            <v>Trí</v>
          </cell>
          <cell r="E81">
            <v>5</v>
          </cell>
          <cell r="F81"/>
          <cell r="G81"/>
          <cell r="H81"/>
          <cell r="I81"/>
          <cell r="J81">
            <v>5</v>
          </cell>
          <cell r="K81"/>
          <cell r="L81">
            <v>2</v>
          </cell>
          <cell r="M81"/>
          <cell r="N81">
            <v>2</v>
          </cell>
          <cell r="O81" t="str">
            <v>Kém</v>
          </cell>
          <cell r="P81" t="str">
            <v>Kém</v>
          </cell>
          <cell r="Q81" t="str">
            <v>Thi lại</v>
          </cell>
        </row>
        <row r="82">
          <cell r="B82" t="str">
            <v>DU055A0052</v>
          </cell>
          <cell r="C82" t="str">
            <v>Trần Thanh</v>
          </cell>
          <cell r="D82" t="str">
            <v>Trịnh</v>
          </cell>
          <cell r="E82">
            <v>2</v>
          </cell>
          <cell r="F82"/>
          <cell r="G82"/>
          <cell r="H82"/>
          <cell r="I82"/>
          <cell r="J82">
            <v>2</v>
          </cell>
          <cell r="K82"/>
          <cell r="L82">
            <v>0.8</v>
          </cell>
          <cell r="M82"/>
          <cell r="N82">
            <v>0.8</v>
          </cell>
          <cell r="O82" t="str">
            <v>Kém</v>
          </cell>
          <cell r="P82" t="str">
            <v>Kém</v>
          </cell>
          <cell r="Q82" t="str">
            <v>Học lại</v>
          </cell>
        </row>
        <row r="83">
          <cell r="B83" t="str">
            <v>DU055A0053</v>
          </cell>
          <cell r="C83" t="str">
            <v>Nguyễn Thị Thanh</v>
          </cell>
          <cell r="D83" t="str">
            <v>Trúc</v>
          </cell>
          <cell r="E83">
            <v>9</v>
          </cell>
          <cell r="F83"/>
          <cell r="G83"/>
          <cell r="H83"/>
          <cell r="I83"/>
          <cell r="J83">
            <v>9</v>
          </cell>
          <cell r="K83">
            <v>5.3</v>
          </cell>
          <cell r="L83">
            <v>6.8</v>
          </cell>
          <cell r="M83"/>
          <cell r="N83">
            <v>6.8</v>
          </cell>
          <cell r="O83" t="str">
            <v>TB.khá</v>
          </cell>
          <cell r="P83" t="str">
            <v>TB.khá</v>
          </cell>
          <cell r="Q83" t="str">
            <v/>
          </cell>
        </row>
        <row r="84">
          <cell r="B84" t="str">
            <v>DU055A0054</v>
          </cell>
          <cell r="C84" t="str">
            <v xml:space="preserve">Trần Thị Thanh </v>
          </cell>
          <cell r="D84" t="str">
            <v>Trúc</v>
          </cell>
          <cell r="E84">
            <v>5.5</v>
          </cell>
          <cell r="F84"/>
          <cell r="G84"/>
          <cell r="H84"/>
          <cell r="I84"/>
          <cell r="J84">
            <v>5.5</v>
          </cell>
          <cell r="K84">
            <v>2.4</v>
          </cell>
          <cell r="L84">
            <v>3.6</v>
          </cell>
          <cell r="M84"/>
          <cell r="N84">
            <v>3.6</v>
          </cell>
          <cell r="O84" t="str">
            <v>Yếu</v>
          </cell>
          <cell r="P84" t="str">
            <v>Yếu</v>
          </cell>
          <cell r="Q84" t="str">
            <v>Thi lại</v>
          </cell>
        </row>
        <row r="85">
          <cell r="B85" t="str">
            <v>DU055A0055</v>
          </cell>
          <cell r="C85" t="str">
            <v>Đinh Hoài</v>
          </cell>
          <cell r="D85" t="str">
            <v>Trung</v>
          </cell>
          <cell r="E85"/>
          <cell r="F85"/>
          <cell r="G85"/>
          <cell r="H85"/>
          <cell r="I85"/>
          <cell r="J85">
            <v>0</v>
          </cell>
          <cell r="K85"/>
          <cell r="L85">
            <v>0</v>
          </cell>
          <cell r="M85"/>
          <cell r="N85">
            <v>0</v>
          </cell>
          <cell r="O85" t="str">
            <v>Kém</v>
          </cell>
          <cell r="P85" t="str">
            <v>Kém</v>
          </cell>
          <cell r="Q85" t="str">
            <v>Học lại</v>
          </cell>
        </row>
        <row r="86">
          <cell r="B86" t="str">
            <v>DU055A0056</v>
          </cell>
          <cell r="C86" t="str">
            <v>Nguyễn Thị Mỹ</v>
          </cell>
          <cell r="D86" t="str">
            <v>Út</v>
          </cell>
          <cell r="E86">
            <v>8</v>
          </cell>
          <cell r="F86"/>
          <cell r="G86"/>
          <cell r="H86"/>
          <cell r="I86"/>
          <cell r="J86">
            <v>8</v>
          </cell>
          <cell r="K86">
            <v>4.4000000000000004</v>
          </cell>
          <cell r="L86">
            <v>5.8</v>
          </cell>
          <cell r="M86"/>
          <cell r="N86">
            <v>5.8</v>
          </cell>
          <cell r="O86" t="str">
            <v>T.bình</v>
          </cell>
          <cell r="P86" t="str">
            <v>T.bình</v>
          </cell>
          <cell r="Q86" t="str">
            <v>Thi lại</v>
          </cell>
        </row>
        <row r="87">
          <cell r="B87" t="str">
            <v>DU055A0057</v>
          </cell>
          <cell r="C87" t="str">
            <v xml:space="preserve">Nguyễn Thị Hồng </v>
          </cell>
          <cell r="D87" t="str">
            <v>Vân</v>
          </cell>
          <cell r="E87"/>
          <cell r="F87"/>
          <cell r="G87"/>
          <cell r="H87"/>
          <cell r="I87"/>
          <cell r="J87">
            <v>0</v>
          </cell>
          <cell r="K87"/>
          <cell r="L87">
            <v>0</v>
          </cell>
          <cell r="M87"/>
          <cell r="N87">
            <v>0</v>
          </cell>
          <cell r="O87" t="str">
            <v>Kém</v>
          </cell>
          <cell r="P87" t="str">
            <v>Kém</v>
          </cell>
          <cell r="Q87" t="str">
            <v>Học lại</v>
          </cell>
        </row>
        <row r="88">
          <cell r="B88" t="str">
            <v>DU055A0058</v>
          </cell>
          <cell r="C88" t="str">
            <v xml:space="preserve">Dương Thị  </v>
          </cell>
          <cell r="D88" t="str">
            <v>Vân</v>
          </cell>
          <cell r="E88"/>
          <cell r="F88"/>
          <cell r="G88"/>
          <cell r="H88"/>
          <cell r="I88"/>
          <cell r="J88">
            <v>0</v>
          </cell>
          <cell r="K88"/>
          <cell r="L88">
            <v>0</v>
          </cell>
          <cell r="M88"/>
          <cell r="N88">
            <v>0</v>
          </cell>
          <cell r="O88" t="str">
            <v>Kém</v>
          </cell>
          <cell r="P88" t="str">
            <v>Kém</v>
          </cell>
          <cell r="Q88" t="str">
            <v>Học lại</v>
          </cell>
        </row>
        <row r="89">
          <cell r="B89" t="str">
            <v>DU055A0059</v>
          </cell>
          <cell r="C89" t="str">
            <v>Phạm Thị Thu</v>
          </cell>
          <cell r="D89" t="str">
            <v>Yến</v>
          </cell>
          <cell r="E89">
            <v>5</v>
          </cell>
          <cell r="F89"/>
          <cell r="G89"/>
          <cell r="H89"/>
          <cell r="I89"/>
          <cell r="J89">
            <v>5</v>
          </cell>
          <cell r="K89">
            <v>4.2</v>
          </cell>
          <cell r="L89">
            <v>4.5</v>
          </cell>
          <cell r="M89"/>
          <cell r="N89">
            <v>4.5</v>
          </cell>
          <cell r="O89" t="str">
            <v>Yếu</v>
          </cell>
          <cell r="P89" t="str">
            <v>Yếu</v>
          </cell>
          <cell r="Q89" t="str">
            <v>Thi lại</v>
          </cell>
        </row>
        <row r="90">
          <cell r="B90" t="str">
            <v>Trung cấp</v>
          </cell>
          <cell r="C90" t="str">
            <v>Đặng Thị Thu</v>
          </cell>
          <cell r="D90" t="str">
            <v>Vân</v>
          </cell>
          <cell r="E90">
            <v>8</v>
          </cell>
          <cell r="F90"/>
          <cell r="G90"/>
          <cell r="H90"/>
          <cell r="I90"/>
          <cell r="J90">
            <v>8</v>
          </cell>
          <cell r="K90"/>
          <cell r="L90">
            <v>3.2</v>
          </cell>
          <cell r="M90"/>
          <cell r="N90">
            <v>3.2</v>
          </cell>
          <cell r="O90" t="str">
            <v>Yếu</v>
          </cell>
          <cell r="P90" t="str">
            <v>Yếu</v>
          </cell>
          <cell r="Q90" t="str">
            <v>Thi lại</v>
          </cell>
        </row>
        <row r="91">
          <cell r="B91" t="str">
            <v>DU045A0088</v>
          </cell>
          <cell r="C91" t="str">
            <v>Huỳnh Nguyễn Phương</v>
          </cell>
          <cell r="D91" t="str">
            <v>Linh</v>
          </cell>
          <cell r="E91">
            <v>7</v>
          </cell>
          <cell r="F91"/>
          <cell r="G91"/>
          <cell r="H91"/>
          <cell r="I91"/>
          <cell r="J91">
            <v>7</v>
          </cell>
          <cell r="K91">
            <v>3.1</v>
          </cell>
          <cell r="L91">
            <v>4.7</v>
          </cell>
          <cell r="M91"/>
          <cell r="N91">
            <v>4.7</v>
          </cell>
          <cell r="O91" t="str">
            <v>Yếu</v>
          </cell>
          <cell r="P91" t="str">
            <v>Yếu</v>
          </cell>
          <cell r="Q91" t="str">
            <v>Thi lại</v>
          </cell>
        </row>
        <row r="92">
          <cell r="B92" t="str">
            <v>DU045A0212</v>
          </cell>
          <cell r="C92" t="str">
            <v>Thái Bá</v>
          </cell>
          <cell r="D92" t="str">
            <v>Hà</v>
          </cell>
          <cell r="E92">
            <v>8.5</v>
          </cell>
          <cell r="F92"/>
          <cell r="G92"/>
          <cell r="H92"/>
          <cell r="I92"/>
          <cell r="J92">
            <v>8.5</v>
          </cell>
          <cell r="K92"/>
          <cell r="L92">
            <v>3.4</v>
          </cell>
          <cell r="M92"/>
          <cell r="N92">
            <v>3.4</v>
          </cell>
          <cell r="O92" t="str">
            <v>Yếu</v>
          </cell>
          <cell r="P92" t="str">
            <v>Yếu</v>
          </cell>
          <cell r="Q92" t="str">
            <v>Thi lại</v>
          </cell>
        </row>
        <row r="93">
          <cell r="B93"/>
          <cell r="C93"/>
          <cell r="D93"/>
          <cell r="E93" t="str">
            <v>ĐIỂM HỆ SỐ 2</v>
          </cell>
          <cell r="F93"/>
          <cell r="G93"/>
          <cell r="H93"/>
          <cell r="I93"/>
          <cell r="J93" t="str">
            <v>HỌC TẬP</v>
          </cell>
          <cell r="K93"/>
          <cell r="L93"/>
          <cell r="M93"/>
          <cell r="N93"/>
          <cell r="O93" t="str">
            <v>Xếp loại</v>
          </cell>
          <cell r="P93"/>
          <cell r="Q93" t="str">
            <v>Ghi Chú</v>
          </cell>
        </row>
        <row r="94">
          <cell r="B94" t="str">
            <v>MSSV</v>
          </cell>
          <cell r="C94" t="str">
            <v>HỌ VÀ TÊN</v>
          </cell>
          <cell r="D94"/>
          <cell r="E94" t="str">
            <v>1</v>
          </cell>
          <cell r="F94" t="str">
            <v>2</v>
          </cell>
          <cell r="G94" t="str">
            <v>3</v>
          </cell>
          <cell r="H94" t="str">
            <v>4</v>
          </cell>
          <cell r="I94" t="str">
            <v>5</v>
          </cell>
          <cell r="J94" t="str">
            <v>TBM</v>
          </cell>
          <cell r="K94" t="str">
            <v>THI1</v>
          </cell>
          <cell r="L94" t="str">
            <v>TKM1</v>
          </cell>
          <cell r="M94" t="str">
            <v>THI2</v>
          </cell>
          <cell r="N94" t="str">
            <v>TKM2</v>
          </cell>
          <cell r="O94" t="str">
            <v>TKM1</v>
          </cell>
          <cell r="P94" t="str">
            <v>TKM2</v>
          </cell>
          <cell r="Q94"/>
        </row>
        <row r="95">
          <cell r="B95" t="str">
            <v>DU055A0102</v>
          </cell>
          <cell r="C95" t="str">
            <v>Phan Minh</v>
          </cell>
          <cell r="D95" t="str">
            <v>Đức</v>
          </cell>
          <cell r="E95"/>
          <cell r="F95"/>
          <cell r="G95"/>
          <cell r="H95"/>
          <cell r="I95"/>
          <cell r="J95">
            <v>0</v>
          </cell>
          <cell r="K95"/>
          <cell r="L95">
            <v>0</v>
          </cell>
          <cell r="M95"/>
          <cell r="N95">
            <v>0</v>
          </cell>
          <cell r="O95" t="str">
            <v>Kém</v>
          </cell>
          <cell r="P95" t="str">
            <v>Kém</v>
          </cell>
          <cell r="Q95" t="str">
            <v>Học lại</v>
          </cell>
        </row>
        <row r="96">
          <cell r="B96" t="str">
            <v>DU055A0103</v>
          </cell>
          <cell r="C96" t="str">
            <v xml:space="preserve">Lưu Nguyễn Phương </v>
          </cell>
          <cell r="D96" t="str">
            <v>Hiền</v>
          </cell>
          <cell r="E96">
            <v>10</v>
          </cell>
          <cell r="F96"/>
          <cell r="G96"/>
          <cell r="H96"/>
          <cell r="I96"/>
          <cell r="J96">
            <v>10</v>
          </cell>
          <cell r="K96">
            <v>9.3000000000000007</v>
          </cell>
          <cell r="L96">
            <v>9.6</v>
          </cell>
          <cell r="M96"/>
          <cell r="N96">
            <v>9.6</v>
          </cell>
          <cell r="O96" t="str">
            <v>X.sắc</v>
          </cell>
          <cell r="P96" t="str">
            <v>X.sắc</v>
          </cell>
          <cell r="Q96" t="str">
            <v/>
          </cell>
        </row>
        <row r="97">
          <cell r="B97" t="str">
            <v>DU055A0104</v>
          </cell>
          <cell r="C97" t="str">
            <v>Nguyễn Thị Ngọc</v>
          </cell>
          <cell r="D97" t="str">
            <v>Huyền</v>
          </cell>
          <cell r="E97">
            <v>10</v>
          </cell>
          <cell r="F97"/>
          <cell r="G97"/>
          <cell r="H97"/>
          <cell r="I97"/>
          <cell r="J97">
            <v>10</v>
          </cell>
          <cell r="K97">
            <v>5.2</v>
          </cell>
          <cell r="L97">
            <v>7.1</v>
          </cell>
          <cell r="M97"/>
          <cell r="N97">
            <v>7.1</v>
          </cell>
          <cell r="O97" t="str">
            <v>Khá</v>
          </cell>
          <cell r="P97" t="str">
            <v>Khá</v>
          </cell>
          <cell r="Q97" t="str">
            <v/>
          </cell>
        </row>
        <row r="98">
          <cell r="B98" t="str">
            <v>DU055A0393</v>
          </cell>
          <cell r="C98" t="str">
            <v>Trần Lê Mai</v>
          </cell>
          <cell r="D98" t="str">
            <v>Huyền</v>
          </cell>
          <cell r="E98">
            <v>9</v>
          </cell>
          <cell r="F98"/>
          <cell r="G98"/>
          <cell r="H98"/>
          <cell r="I98"/>
          <cell r="J98">
            <v>9</v>
          </cell>
          <cell r="K98">
            <v>8.4</v>
          </cell>
          <cell r="L98">
            <v>8.6</v>
          </cell>
          <cell r="M98"/>
          <cell r="N98">
            <v>8.6</v>
          </cell>
          <cell r="O98" t="str">
            <v>Giỏi</v>
          </cell>
          <cell r="P98" t="str">
            <v>Giỏi</v>
          </cell>
          <cell r="Q98" t="str">
            <v/>
          </cell>
        </row>
        <row r="99">
          <cell r="B99" t="str">
            <v>DU055A0106</v>
          </cell>
          <cell r="C99" t="str">
            <v>Lê Quốc Ngọc</v>
          </cell>
          <cell r="D99" t="str">
            <v>Huyền</v>
          </cell>
          <cell r="E99">
            <v>5</v>
          </cell>
          <cell r="F99"/>
          <cell r="G99"/>
          <cell r="H99"/>
          <cell r="I99"/>
          <cell r="J99">
            <v>5</v>
          </cell>
          <cell r="K99">
            <v>7.6</v>
          </cell>
          <cell r="L99">
            <v>6.6</v>
          </cell>
          <cell r="M99"/>
          <cell r="N99">
            <v>6.6</v>
          </cell>
          <cell r="O99" t="str">
            <v>TB.khá</v>
          </cell>
          <cell r="P99" t="str">
            <v>TB.khá</v>
          </cell>
          <cell r="Q99" t="str">
            <v/>
          </cell>
        </row>
        <row r="100">
          <cell r="B100" t="str">
            <v>DU055A0107</v>
          </cell>
          <cell r="C100" t="str">
            <v>Trần Cao Hữu</v>
          </cell>
          <cell r="D100" t="str">
            <v>Khánh</v>
          </cell>
          <cell r="E100">
            <v>5.5</v>
          </cell>
          <cell r="F100"/>
          <cell r="G100"/>
          <cell r="H100"/>
          <cell r="I100"/>
          <cell r="J100">
            <v>5.5</v>
          </cell>
          <cell r="K100">
            <v>6.7</v>
          </cell>
          <cell r="L100">
            <v>6.2</v>
          </cell>
          <cell r="M100"/>
          <cell r="N100">
            <v>6.2</v>
          </cell>
          <cell r="O100" t="str">
            <v>TB.khá</v>
          </cell>
          <cell r="P100" t="str">
            <v>TB.khá</v>
          </cell>
          <cell r="Q100" t="str">
            <v/>
          </cell>
        </row>
        <row r="101">
          <cell r="B101" t="str">
            <v>DU055A0108</v>
          </cell>
          <cell r="C101" t="str">
            <v xml:space="preserve">Võ Đăng </v>
          </cell>
          <cell r="D101" t="str">
            <v>Khoa</v>
          </cell>
          <cell r="E101">
            <v>5</v>
          </cell>
          <cell r="F101"/>
          <cell r="G101"/>
          <cell r="H101"/>
          <cell r="I101"/>
          <cell r="J101">
            <v>5</v>
          </cell>
          <cell r="K101">
            <v>8.6999999999999993</v>
          </cell>
          <cell r="L101">
            <v>7.2</v>
          </cell>
          <cell r="M101"/>
          <cell r="N101">
            <v>7.2</v>
          </cell>
          <cell r="O101" t="str">
            <v>Khá</v>
          </cell>
          <cell r="P101" t="str">
            <v>Khá</v>
          </cell>
          <cell r="Q101" t="str">
            <v/>
          </cell>
        </row>
        <row r="102">
          <cell r="B102" t="str">
            <v>DU055A0110</v>
          </cell>
          <cell r="C102" t="str">
            <v xml:space="preserve">Trần Đào Thị Mỹ </v>
          </cell>
          <cell r="D102" t="str">
            <v>Linh</v>
          </cell>
          <cell r="E102">
            <v>5</v>
          </cell>
          <cell r="F102"/>
          <cell r="G102"/>
          <cell r="H102"/>
          <cell r="I102"/>
          <cell r="J102">
            <v>5</v>
          </cell>
          <cell r="K102">
            <v>5.2</v>
          </cell>
          <cell r="L102">
            <v>5.0999999999999996</v>
          </cell>
          <cell r="M102"/>
          <cell r="N102">
            <v>5.0999999999999996</v>
          </cell>
          <cell r="O102" t="str">
            <v>T.bình</v>
          </cell>
          <cell r="P102" t="str">
            <v>T.bình</v>
          </cell>
          <cell r="Q102" t="str">
            <v/>
          </cell>
        </row>
        <row r="103">
          <cell r="B103" t="str">
            <v>DU055A0111</v>
          </cell>
          <cell r="C103" t="str">
            <v xml:space="preserve">Trần Thị Huỳnh Trúc </v>
          </cell>
          <cell r="D103" t="str">
            <v>Linh</v>
          </cell>
          <cell r="E103">
            <v>9</v>
          </cell>
          <cell r="F103"/>
          <cell r="G103"/>
          <cell r="H103"/>
          <cell r="I103"/>
          <cell r="J103">
            <v>9</v>
          </cell>
          <cell r="K103">
            <v>7.7</v>
          </cell>
          <cell r="L103">
            <v>8.1999999999999993</v>
          </cell>
          <cell r="M103"/>
          <cell r="N103">
            <v>8.1999999999999993</v>
          </cell>
          <cell r="O103" t="str">
            <v>Giỏi</v>
          </cell>
          <cell r="P103" t="str">
            <v>Giỏi</v>
          </cell>
          <cell r="Q103" t="str">
            <v/>
          </cell>
        </row>
        <row r="104">
          <cell r="B104" t="str">
            <v>DU055A0112</v>
          </cell>
          <cell r="C104" t="str">
            <v xml:space="preserve">Trần Khánh </v>
          </cell>
          <cell r="D104" t="str">
            <v>Linh</v>
          </cell>
          <cell r="E104">
            <v>5</v>
          </cell>
          <cell r="F104"/>
          <cell r="G104"/>
          <cell r="H104"/>
          <cell r="I104"/>
          <cell r="J104">
            <v>5</v>
          </cell>
          <cell r="K104">
            <v>7.9</v>
          </cell>
          <cell r="L104">
            <v>6.7</v>
          </cell>
          <cell r="M104"/>
          <cell r="N104">
            <v>6.7</v>
          </cell>
          <cell r="O104" t="str">
            <v>TB.khá</v>
          </cell>
          <cell r="P104" t="str">
            <v>TB.khá</v>
          </cell>
          <cell r="Q104" t="str">
            <v/>
          </cell>
        </row>
        <row r="105">
          <cell r="B105" t="str">
            <v>DU055A0113</v>
          </cell>
          <cell r="C105" t="str">
            <v xml:space="preserve">Lương Thị Yến </v>
          </cell>
          <cell r="D105" t="str">
            <v>Linh</v>
          </cell>
          <cell r="E105">
            <v>5</v>
          </cell>
          <cell r="F105"/>
          <cell r="G105"/>
          <cell r="H105"/>
          <cell r="I105"/>
          <cell r="J105">
            <v>5</v>
          </cell>
          <cell r="K105">
            <v>7.9</v>
          </cell>
          <cell r="L105">
            <v>6.7</v>
          </cell>
          <cell r="M105"/>
          <cell r="N105">
            <v>6.7</v>
          </cell>
          <cell r="O105" t="str">
            <v>TB.khá</v>
          </cell>
          <cell r="P105" t="str">
            <v>TB.khá</v>
          </cell>
          <cell r="Q105" t="str">
            <v/>
          </cell>
        </row>
        <row r="106">
          <cell r="B106" t="str">
            <v>DU055A0114</v>
          </cell>
          <cell r="C106" t="str">
            <v>Nguyễn Duy</v>
          </cell>
          <cell r="D106" t="str">
            <v>Lộc</v>
          </cell>
          <cell r="E106">
            <v>3.5</v>
          </cell>
          <cell r="F106"/>
          <cell r="G106"/>
          <cell r="H106"/>
          <cell r="I106"/>
          <cell r="J106">
            <v>3.5</v>
          </cell>
          <cell r="K106"/>
          <cell r="L106">
            <v>1.4</v>
          </cell>
          <cell r="M106"/>
          <cell r="N106">
            <v>1.4</v>
          </cell>
          <cell r="O106" t="str">
            <v>Kém</v>
          </cell>
          <cell r="P106" t="str">
            <v>Kém</v>
          </cell>
          <cell r="Q106" t="str">
            <v>Học lại</v>
          </cell>
        </row>
        <row r="107">
          <cell r="B107" t="str">
            <v>DU055A0117</v>
          </cell>
          <cell r="C107" t="str">
            <v>Lê Thị Quỳnh</v>
          </cell>
          <cell r="D107" t="str">
            <v>Mi</v>
          </cell>
          <cell r="E107">
            <v>9</v>
          </cell>
          <cell r="F107"/>
          <cell r="G107"/>
          <cell r="H107"/>
          <cell r="I107"/>
          <cell r="J107">
            <v>9</v>
          </cell>
          <cell r="K107">
            <v>8.5</v>
          </cell>
          <cell r="L107">
            <v>8.6999999999999993</v>
          </cell>
          <cell r="M107"/>
          <cell r="N107">
            <v>8.6999999999999993</v>
          </cell>
          <cell r="O107" t="str">
            <v>Giỏi</v>
          </cell>
          <cell r="P107" t="str">
            <v>Giỏi</v>
          </cell>
          <cell r="Q107" t="str">
            <v/>
          </cell>
        </row>
        <row r="108">
          <cell r="B108" t="str">
            <v>DU055A0118</v>
          </cell>
          <cell r="C108" t="str">
            <v>Võ Thị Thanh</v>
          </cell>
          <cell r="D108" t="str">
            <v>Nga</v>
          </cell>
          <cell r="E108">
            <v>5</v>
          </cell>
          <cell r="F108"/>
          <cell r="G108"/>
          <cell r="H108"/>
          <cell r="I108"/>
          <cell r="J108">
            <v>5</v>
          </cell>
          <cell r="K108">
            <v>6.3</v>
          </cell>
          <cell r="L108">
            <v>5.8</v>
          </cell>
          <cell r="M108"/>
          <cell r="N108">
            <v>5.8</v>
          </cell>
          <cell r="O108" t="str">
            <v>T.bình</v>
          </cell>
          <cell r="P108" t="str">
            <v>T.bình</v>
          </cell>
          <cell r="Q108" t="str">
            <v/>
          </cell>
        </row>
        <row r="109">
          <cell r="B109" t="str">
            <v>DU055A0119</v>
          </cell>
          <cell r="C109" t="str">
            <v xml:space="preserve">Lê Ngô Phương </v>
          </cell>
          <cell r="D109" t="str">
            <v>Nghi</v>
          </cell>
          <cell r="E109">
            <v>10</v>
          </cell>
          <cell r="F109"/>
          <cell r="G109"/>
          <cell r="H109"/>
          <cell r="I109"/>
          <cell r="J109">
            <v>10</v>
          </cell>
          <cell r="K109">
            <v>8.9</v>
          </cell>
          <cell r="L109">
            <v>9.3000000000000007</v>
          </cell>
          <cell r="M109"/>
          <cell r="N109">
            <v>9.3000000000000007</v>
          </cell>
          <cell r="O109" t="str">
            <v>X.sắc</v>
          </cell>
          <cell r="P109" t="str">
            <v>X.sắc</v>
          </cell>
          <cell r="Q109" t="str">
            <v/>
          </cell>
        </row>
        <row r="110">
          <cell r="B110" t="str">
            <v>DU055A0120</v>
          </cell>
          <cell r="C110" t="str">
            <v xml:space="preserve">Nguyễn Thị Mỹ </v>
          </cell>
          <cell r="D110" t="str">
            <v>Ngọc</v>
          </cell>
          <cell r="E110">
            <v>9</v>
          </cell>
          <cell r="F110"/>
          <cell r="G110"/>
          <cell r="H110"/>
          <cell r="I110"/>
          <cell r="J110">
            <v>9</v>
          </cell>
          <cell r="K110">
            <v>9</v>
          </cell>
          <cell r="L110">
            <v>9</v>
          </cell>
          <cell r="M110"/>
          <cell r="N110">
            <v>9</v>
          </cell>
          <cell r="O110" t="str">
            <v>X.sắc</v>
          </cell>
          <cell r="P110" t="str">
            <v>X.sắc</v>
          </cell>
          <cell r="Q110" t="str">
            <v/>
          </cell>
        </row>
        <row r="111">
          <cell r="B111" t="str">
            <v>DU055A0121</v>
          </cell>
          <cell r="C111" t="str">
            <v>Quách Hoán</v>
          </cell>
          <cell r="D111" t="str">
            <v>Nhi</v>
          </cell>
          <cell r="E111"/>
          <cell r="F111"/>
          <cell r="G111"/>
          <cell r="H111"/>
          <cell r="I111"/>
          <cell r="J111">
            <v>0</v>
          </cell>
          <cell r="K111"/>
          <cell r="L111">
            <v>0</v>
          </cell>
          <cell r="M111"/>
          <cell r="N111">
            <v>0</v>
          </cell>
          <cell r="O111" t="str">
            <v>Kém</v>
          </cell>
          <cell r="P111" t="str">
            <v>Kém</v>
          </cell>
          <cell r="Q111" t="str">
            <v>Học lại</v>
          </cell>
        </row>
        <row r="112">
          <cell r="B112" t="str">
            <v>DU055A0122</v>
          </cell>
          <cell r="C112" t="str">
            <v>Ngô Thị Mỹ</v>
          </cell>
          <cell r="D112" t="str">
            <v>Nhiên</v>
          </cell>
          <cell r="E112"/>
          <cell r="F112"/>
          <cell r="G112"/>
          <cell r="H112"/>
          <cell r="I112"/>
          <cell r="J112">
            <v>0</v>
          </cell>
          <cell r="K112"/>
          <cell r="L112">
            <v>0</v>
          </cell>
          <cell r="M112"/>
          <cell r="N112">
            <v>0</v>
          </cell>
          <cell r="O112" t="str">
            <v>Kém</v>
          </cell>
          <cell r="P112" t="str">
            <v>Kém</v>
          </cell>
          <cell r="Q112" t="str">
            <v>Học lại</v>
          </cell>
        </row>
        <row r="113">
          <cell r="B113" t="str">
            <v>DU055A0394</v>
          </cell>
          <cell r="C113" t="str">
            <v>Đoàn Thị Kim</v>
          </cell>
          <cell r="D113" t="str">
            <v>Phương</v>
          </cell>
          <cell r="E113">
            <v>10</v>
          </cell>
          <cell r="F113"/>
          <cell r="G113"/>
          <cell r="H113"/>
          <cell r="I113"/>
          <cell r="J113">
            <v>10</v>
          </cell>
          <cell r="K113">
            <v>6.8</v>
          </cell>
          <cell r="L113">
            <v>8.1</v>
          </cell>
          <cell r="M113"/>
          <cell r="N113">
            <v>8.1</v>
          </cell>
          <cell r="O113" t="str">
            <v>Giỏi</v>
          </cell>
          <cell r="P113" t="str">
            <v>Giỏi</v>
          </cell>
          <cell r="Q113" t="str">
            <v/>
          </cell>
        </row>
        <row r="114">
          <cell r="B114" t="str">
            <v>DU055A0124</v>
          </cell>
          <cell r="C114" t="str">
            <v xml:space="preserve">Huỳnh Thị Thảo </v>
          </cell>
          <cell r="D114" t="str">
            <v>Trâm</v>
          </cell>
          <cell r="E114"/>
          <cell r="F114"/>
          <cell r="G114"/>
          <cell r="H114"/>
          <cell r="I114"/>
          <cell r="J114">
            <v>0</v>
          </cell>
          <cell r="K114"/>
          <cell r="L114">
            <v>0</v>
          </cell>
          <cell r="M114"/>
          <cell r="N114">
            <v>0</v>
          </cell>
          <cell r="O114" t="str">
            <v>Kém</v>
          </cell>
          <cell r="P114" t="str">
            <v>Kém</v>
          </cell>
          <cell r="Q114" t="str">
            <v>Học lại</v>
          </cell>
        </row>
        <row r="115">
          <cell r="B115" t="str">
            <v>DU055A0126</v>
          </cell>
          <cell r="C115" t="str">
            <v xml:space="preserve">Khấu Thị Huyền </v>
          </cell>
          <cell r="D115" t="str">
            <v>Trang</v>
          </cell>
          <cell r="E115">
            <v>5</v>
          </cell>
          <cell r="F115"/>
          <cell r="G115"/>
          <cell r="H115"/>
          <cell r="I115"/>
          <cell r="J115">
            <v>5</v>
          </cell>
          <cell r="K115">
            <v>6</v>
          </cell>
          <cell r="L115">
            <v>5.6</v>
          </cell>
          <cell r="M115"/>
          <cell r="N115">
            <v>5.6</v>
          </cell>
          <cell r="O115" t="str">
            <v>T.bình</v>
          </cell>
          <cell r="P115" t="str">
            <v>T.bình</v>
          </cell>
          <cell r="Q115" t="str">
            <v/>
          </cell>
        </row>
        <row r="116">
          <cell r="B116" t="str">
            <v>DU055A0127</v>
          </cell>
          <cell r="C116" t="str">
            <v xml:space="preserve">Lâm Nguyễn Hiếu </v>
          </cell>
          <cell r="D116" t="str">
            <v>Trung</v>
          </cell>
          <cell r="E116">
            <v>9</v>
          </cell>
          <cell r="F116"/>
          <cell r="G116"/>
          <cell r="H116"/>
          <cell r="I116"/>
          <cell r="J116">
            <v>9</v>
          </cell>
          <cell r="K116">
            <v>8.6999999999999993</v>
          </cell>
          <cell r="L116">
            <v>8.8000000000000007</v>
          </cell>
          <cell r="M116"/>
          <cell r="N116">
            <v>8.8000000000000007</v>
          </cell>
          <cell r="O116" t="str">
            <v>Giỏi</v>
          </cell>
          <cell r="P116" t="str">
            <v>Giỏi</v>
          </cell>
          <cell r="Q116" t="str">
            <v/>
          </cell>
        </row>
        <row r="117">
          <cell r="B117" t="str">
            <v>DU055A0128</v>
          </cell>
          <cell r="C117" t="str">
            <v xml:space="preserve">Nguyễn Thảo </v>
          </cell>
          <cell r="D117" t="str">
            <v>Vinh</v>
          </cell>
          <cell r="E117">
            <v>9</v>
          </cell>
          <cell r="F117"/>
          <cell r="G117"/>
          <cell r="H117"/>
          <cell r="I117"/>
          <cell r="J117">
            <v>9</v>
          </cell>
          <cell r="K117">
            <v>6.7</v>
          </cell>
          <cell r="L117">
            <v>7.6</v>
          </cell>
          <cell r="M117"/>
          <cell r="N117">
            <v>7.6</v>
          </cell>
          <cell r="O117" t="str">
            <v>Khá</v>
          </cell>
          <cell r="P117" t="str">
            <v>Khá</v>
          </cell>
          <cell r="Q117" t="str">
            <v/>
          </cell>
        </row>
        <row r="118">
          <cell r="B118" t="str">
            <v>DU055A0395</v>
          </cell>
          <cell r="C118" t="str">
            <v>Nguyễn Thị Ngọc</v>
          </cell>
          <cell r="D118" t="str">
            <v>Yến</v>
          </cell>
          <cell r="E118">
            <v>6</v>
          </cell>
          <cell r="F118"/>
          <cell r="G118"/>
          <cell r="H118"/>
          <cell r="I118"/>
          <cell r="J118">
            <v>6</v>
          </cell>
          <cell r="K118">
            <v>7.1</v>
          </cell>
          <cell r="L118">
            <v>6.7</v>
          </cell>
          <cell r="M118"/>
          <cell r="N118">
            <v>6.7</v>
          </cell>
          <cell r="O118" t="str">
            <v>TB.khá</v>
          </cell>
          <cell r="P118" t="str">
            <v>TB.khá</v>
          </cell>
          <cell r="Q118" t="str">
            <v/>
          </cell>
        </row>
        <row r="119">
          <cell r="B119" t="str">
            <v>DU055A0109</v>
          </cell>
          <cell r="C119" t="str">
            <v xml:space="preserve">Huỳnh Đăng </v>
          </cell>
          <cell r="D119" t="str">
            <v>Khoa</v>
          </cell>
          <cell r="E119"/>
          <cell r="F119"/>
          <cell r="G119"/>
          <cell r="H119"/>
          <cell r="I119"/>
          <cell r="J119">
            <v>0</v>
          </cell>
          <cell r="K119"/>
          <cell r="L119">
            <v>0</v>
          </cell>
          <cell r="M119"/>
          <cell r="N119">
            <v>0</v>
          </cell>
          <cell r="O119" t="str">
            <v>Kém</v>
          </cell>
          <cell r="P119" t="str">
            <v>Kém</v>
          </cell>
          <cell r="Q119" t="str">
            <v>Học lại</v>
          </cell>
        </row>
        <row r="120">
          <cell r="B120" t="str">
            <v>DU055A0392</v>
          </cell>
          <cell r="C120" t="str">
            <v>Võ Gia</v>
          </cell>
          <cell r="D120" t="str">
            <v>Thụy</v>
          </cell>
          <cell r="E120">
            <v>7</v>
          </cell>
          <cell r="F120"/>
          <cell r="G120"/>
          <cell r="H120"/>
          <cell r="I120"/>
          <cell r="J120">
            <v>7</v>
          </cell>
          <cell r="K120">
            <v>3.8</v>
          </cell>
          <cell r="L120">
            <v>5.0999999999999996</v>
          </cell>
          <cell r="M120"/>
          <cell r="N120">
            <v>5.0999999999999996</v>
          </cell>
          <cell r="O120" t="str">
            <v>T.bình</v>
          </cell>
          <cell r="P120" t="str">
            <v>T.bình</v>
          </cell>
          <cell r="Q120" t="str">
            <v>Thi lại</v>
          </cell>
        </row>
        <row r="121">
          <cell r="B121" t="str">
            <v>DU055A0123</v>
          </cell>
          <cell r="C121" t="str">
            <v>Nguyễn Văn</v>
          </cell>
          <cell r="D121" t="str">
            <v>Thành</v>
          </cell>
          <cell r="E121">
            <v>5</v>
          </cell>
          <cell r="F121"/>
          <cell r="G121"/>
          <cell r="H121"/>
          <cell r="I121"/>
          <cell r="J121">
            <v>5</v>
          </cell>
          <cell r="K121">
            <v>9</v>
          </cell>
          <cell r="L121">
            <v>7.4</v>
          </cell>
          <cell r="M121"/>
          <cell r="N121">
            <v>7.4</v>
          </cell>
          <cell r="O121" t="str">
            <v>Khá</v>
          </cell>
          <cell r="P121" t="str">
            <v>Khá</v>
          </cell>
          <cell r="Q121" t="str">
            <v/>
          </cell>
        </row>
        <row r="122">
          <cell r="B122" t="str">
            <v>DU055A0115</v>
          </cell>
          <cell r="C122" t="str">
            <v xml:space="preserve">Trần Thị Phương </v>
          </cell>
          <cell r="D122" t="str">
            <v>Mai</v>
          </cell>
          <cell r="E122"/>
          <cell r="F122"/>
          <cell r="G122"/>
          <cell r="H122"/>
          <cell r="I122"/>
          <cell r="J122">
            <v>0</v>
          </cell>
          <cell r="K122"/>
          <cell r="L122">
            <v>0</v>
          </cell>
          <cell r="M122"/>
          <cell r="N122">
            <v>0</v>
          </cell>
          <cell r="O122" t="str">
            <v>Kém</v>
          </cell>
          <cell r="P122" t="str">
            <v>Kém</v>
          </cell>
          <cell r="Q122" t="str">
            <v>Học lại</v>
          </cell>
        </row>
        <row r="123">
          <cell r="B123" t="str">
            <v>DU055A0116</v>
          </cell>
          <cell r="C123" t="str">
            <v xml:space="preserve">Huỳnh Ngọc </v>
          </cell>
          <cell r="D123" t="str">
            <v>Mẫn</v>
          </cell>
          <cell r="E123"/>
          <cell r="F123"/>
          <cell r="G123"/>
          <cell r="H123"/>
          <cell r="I123"/>
          <cell r="J123">
            <v>0</v>
          </cell>
          <cell r="K123"/>
          <cell r="L123">
            <v>0</v>
          </cell>
          <cell r="M123"/>
          <cell r="N123">
            <v>0</v>
          </cell>
          <cell r="O123" t="str">
            <v>Kém</v>
          </cell>
          <cell r="P123" t="str">
            <v>Kém</v>
          </cell>
          <cell r="Q123" t="str">
            <v>Học lại</v>
          </cell>
        </row>
        <row r="126">
          <cell r="B126"/>
          <cell r="C126"/>
          <cell r="D126"/>
          <cell r="E126" t="str">
            <v>ĐIỂM HỆ SỐ 2</v>
          </cell>
          <cell r="F126"/>
          <cell r="G126"/>
          <cell r="H126"/>
          <cell r="I126"/>
          <cell r="J126" t="str">
            <v>HỌC TẬP</v>
          </cell>
          <cell r="K126"/>
          <cell r="L126"/>
          <cell r="M126"/>
          <cell r="N126"/>
          <cell r="O126" t="str">
            <v>Xếp loại</v>
          </cell>
          <cell r="P126"/>
          <cell r="Q126" t="str">
            <v>Ghi Chú</v>
          </cell>
        </row>
        <row r="127">
          <cell r="B127" t="str">
            <v>MSSV</v>
          </cell>
          <cell r="C127" t="str">
            <v>HỌ VÀ TÊN</v>
          </cell>
          <cell r="D127"/>
          <cell r="E127" t="str">
            <v>1</v>
          </cell>
          <cell r="F127" t="str">
            <v>2</v>
          </cell>
          <cell r="G127" t="str">
            <v>3</v>
          </cell>
          <cell r="H127" t="str">
            <v>4</v>
          </cell>
          <cell r="I127" t="str">
            <v>5</v>
          </cell>
          <cell r="J127" t="str">
            <v>TBM</v>
          </cell>
          <cell r="K127" t="str">
            <v>THI1</v>
          </cell>
          <cell r="L127" t="str">
            <v>TKM1</v>
          </cell>
          <cell r="M127" t="str">
            <v>THI2</v>
          </cell>
          <cell r="N127" t="str">
            <v>TKM2</v>
          </cell>
          <cell r="O127" t="str">
            <v>TKM1</v>
          </cell>
          <cell r="P127" t="str">
            <v>TKM2</v>
          </cell>
          <cell r="Q127"/>
        </row>
        <row r="128">
          <cell r="B128" t="str">
            <v>XH045A0006</v>
          </cell>
          <cell r="C128"/>
          <cell r="D128" t="str">
            <v>H Hồng</v>
          </cell>
          <cell r="E128">
            <v>5</v>
          </cell>
          <cell r="F128"/>
          <cell r="G128"/>
          <cell r="H128"/>
          <cell r="I128"/>
          <cell r="J128">
            <v>5</v>
          </cell>
          <cell r="K128">
            <v>5.0999999999999996</v>
          </cell>
          <cell r="L128">
            <v>5.0999999999999996</v>
          </cell>
          <cell r="M128"/>
          <cell r="N128">
            <v>5.0999999999999996</v>
          </cell>
          <cell r="O128" t="str">
            <v>T.bình</v>
          </cell>
          <cell r="P128" t="str">
            <v>T.bình</v>
          </cell>
          <cell r="Q128" t="str">
            <v/>
          </cell>
        </row>
        <row r="129">
          <cell r="B129" t="str">
            <v>DU045A0022</v>
          </cell>
          <cell r="C129" t="str">
            <v>Phan Thị Huỳnh</v>
          </cell>
          <cell r="D129" t="str">
            <v>Như</v>
          </cell>
          <cell r="E129">
            <v>5</v>
          </cell>
          <cell r="F129"/>
          <cell r="G129"/>
          <cell r="H129"/>
          <cell r="I129"/>
          <cell r="J129">
            <v>5</v>
          </cell>
          <cell r="K129">
            <v>5.4</v>
          </cell>
          <cell r="L129">
            <v>5.2</v>
          </cell>
          <cell r="M129"/>
          <cell r="N129">
            <v>5.2</v>
          </cell>
          <cell r="O129" t="str">
            <v>T.bình</v>
          </cell>
          <cell r="P129" t="str">
            <v>T.bình</v>
          </cell>
          <cell r="Q129" t="str">
            <v/>
          </cell>
        </row>
        <row r="130">
          <cell r="B130" t="str">
            <v>DU045A0133</v>
          </cell>
          <cell r="C130" t="str">
            <v xml:space="preserve">Lê Thị </v>
          </cell>
          <cell r="D130" t="str">
            <v>Thuận</v>
          </cell>
          <cell r="E130">
            <v>6</v>
          </cell>
          <cell r="F130"/>
          <cell r="G130"/>
          <cell r="H130"/>
          <cell r="I130"/>
          <cell r="J130">
            <v>6</v>
          </cell>
          <cell r="K130">
            <v>4.4000000000000004</v>
          </cell>
          <cell r="L130">
            <v>5</v>
          </cell>
          <cell r="M130"/>
          <cell r="N130">
            <v>5</v>
          </cell>
          <cell r="O130" t="str">
            <v>T.bình</v>
          </cell>
          <cell r="P130" t="str">
            <v>T.bình</v>
          </cell>
          <cell r="Q130" t="str">
            <v>Thi lại</v>
          </cell>
        </row>
        <row r="131">
          <cell r="B131" t="str">
            <v>DU045A0147</v>
          </cell>
          <cell r="C131" t="str">
            <v xml:space="preserve">Đặng Mỹ </v>
          </cell>
          <cell r="D131" t="str">
            <v>Trâm</v>
          </cell>
          <cell r="E131">
            <v>8</v>
          </cell>
          <cell r="F131"/>
          <cell r="G131"/>
          <cell r="H131"/>
          <cell r="I131"/>
          <cell r="J131">
            <v>8</v>
          </cell>
          <cell r="K131">
            <v>7.8</v>
          </cell>
          <cell r="L131">
            <v>7.9</v>
          </cell>
          <cell r="M131"/>
          <cell r="N131">
            <v>7.9</v>
          </cell>
          <cell r="O131" t="str">
            <v>Khá</v>
          </cell>
          <cell r="P131" t="str">
            <v>Khá</v>
          </cell>
          <cell r="Q131" t="str">
            <v/>
          </cell>
        </row>
        <row r="132">
          <cell r="B132" t="str">
            <v>DU066A0006</v>
          </cell>
          <cell r="C132" t="str">
            <v xml:space="preserve">Lai Trí </v>
          </cell>
          <cell r="D132" t="str">
            <v>Nhân</v>
          </cell>
          <cell r="E132">
            <v>9.5</v>
          </cell>
          <cell r="F132"/>
          <cell r="G132"/>
          <cell r="H132"/>
          <cell r="I132"/>
          <cell r="J132">
            <v>9.5</v>
          </cell>
          <cell r="K132">
            <v>9.6999999999999993</v>
          </cell>
          <cell r="L132">
            <v>9.6</v>
          </cell>
          <cell r="M132"/>
          <cell r="N132">
            <v>9.6</v>
          </cell>
          <cell r="O132" t="str">
            <v>X.sắc</v>
          </cell>
          <cell r="P132" t="str">
            <v>X.sắc</v>
          </cell>
          <cell r="Q132" t="str">
            <v/>
          </cell>
        </row>
      </sheetData>
      <sheetData sheetId="26">
        <row r="6">
          <cell r="B6" t="str">
            <v>DU055A0001</v>
          </cell>
          <cell r="C6" t="str">
            <v>Huỳnh Thị Ngọc</v>
          </cell>
          <cell r="D6" t="str">
            <v>Ánh</v>
          </cell>
          <cell r="E6">
            <v>8</v>
          </cell>
          <cell r="F6"/>
          <cell r="G6"/>
          <cell r="H6"/>
          <cell r="I6"/>
          <cell r="J6">
            <v>8</v>
          </cell>
          <cell r="K6">
            <v>6</v>
          </cell>
          <cell r="L6">
            <v>6.8</v>
          </cell>
          <cell r="M6"/>
          <cell r="N6">
            <v>6.8</v>
          </cell>
          <cell r="O6" t="str">
            <v>TB.khá</v>
          </cell>
          <cell r="P6" t="str">
            <v>TB.khá</v>
          </cell>
          <cell r="Q6" t="str">
            <v/>
          </cell>
        </row>
        <row r="7">
          <cell r="B7" t="str">
            <v>DU055A0002</v>
          </cell>
          <cell r="C7" t="str">
            <v>Lê Chơn Thanh</v>
          </cell>
          <cell r="D7" t="str">
            <v>Ân</v>
          </cell>
          <cell r="E7">
            <v>7</v>
          </cell>
          <cell r="F7"/>
          <cell r="G7"/>
          <cell r="H7"/>
          <cell r="I7"/>
          <cell r="J7">
            <v>7</v>
          </cell>
          <cell r="K7">
            <v>9</v>
          </cell>
          <cell r="L7">
            <v>8.1999999999999993</v>
          </cell>
          <cell r="M7"/>
          <cell r="N7">
            <v>8.1999999999999993</v>
          </cell>
          <cell r="O7" t="str">
            <v>Giỏi</v>
          </cell>
          <cell r="P7" t="str">
            <v>Giỏi</v>
          </cell>
          <cell r="Q7" t="str">
            <v/>
          </cell>
        </row>
        <row r="8">
          <cell r="B8" t="str">
            <v>DU055A0003</v>
          </cell>
          <cell r="C8" t="str">
            <v>Hồ Quốc</v>
          </cell>
          <cell r="D8" t="str">
            <v>Bảo</v>
          </cell>
          <cell r="E8">
            <v>8</v>
          </cell>
          <cell r="F8"/>
          <cell r="G8"/>
          <cell r="H8"/>
          <cell r="I8"/>
          <cell r="J8">
            <v>8</v>
          </cell>
          <cell r="K8">
            <v>7</v>
          </cell>
          <cell r="L8">
            <v>7.4</v>
          </cell>
          <cell r="M8"/>
          <cell r="N8">
            <v>7.4</v>
          </cell>
          <cell r="O8" t="str">
            <v>Khá</v>
          </cell>
          <cell r="P8" t="str">
            <v>Khá</v>
          </cell>
          <cell r="Q8" t="str">
            <v/>
          </cell>
        </row>
        <row r="9">
          <cell r="B9" t="str">
            <v>DU055A0092</v>
          </cell>
          <cell r="C9" t="str">
            <v xml:space="preserve">Nguyễn Thị </v>
          </cell>
          <cell r="D9" t="str">
            <v>Biên</v>
          </cell>
          <cell r="E9"/>
          <cell r="F9"/>
          <cell r="G9"/>
          <cell r="H9"/>
          <cell r="I9"/>
          <cell r="J9">
            <v>0</v>
          </cell>
          <cell r="K9"/>
          <cell r="L9">
            <v>0</v>
          </cell>
          <cell r="M9"/>
          <cell r="N9">
            <v>0</v>
          </cell>
          <cell r="O9" t="str">
            <v>Kém</v>
          </cell>
          <cell r="P9" t="str">
            <v>Kém</v>
          </cell>
          <cell r="Q9" t="str">
            <v>Học lại</v>
          </cell>
        </row>
        <row r="10">
          <cell r="B10" t="str">
            <v>DU055A0004</v>
          </cell>
          <cell r="C10"/>
          <cell r="D10" t="str">
            <v>Byải</v>
          </cell>
          <cell r="E10">
            <v>8</v>
          </cell>
          <cell r="F10"/>
          <cell r="G10"/>
          <cell r="H10"/>
          <cell r="I10"/>
          <cell r="J10">
            <v>8</v>
          </cell>
          <cell r="K10">
            <v>8</v>
          </cell>
          <cell r="L10">
            <v>8</v>
          </cell>
          <cell r="M10"/>
          <cell r="N10">
            <v>8</v>
          </cell>
          <cell r="O10" t="str">
            <v>Giỏi</v>
          </cell>
          <cell r="P10" t="str">
            <v>Giỏi</v>
          </cell>
          <cell r="Q10" t="str">
            <v/>
          </cell>
        </row>
        <row r="11">
          <cell r="B11" t="str">
            <v>DU055A0005</v>
          </cell>
          <cell r="C11" t="str">
            <v>Lê Thị</v>
          </cell>
          <cell r="D11" t="str">
            <v>Cẩm</v>
          </cell>
          <cell r="E11">
            <v>9</v>
          </cell>
          <cell r="F11"/>
          <cell r="G11"/>
          <cell r="H11"/>
          <cell r="I11"/>
          <cell r="J11">
            <v>9</v>
          </cell>
          <cell r="K11">
            <v>4</v>
          </cell>
          <cell r="L11">
            <v>6</v>
          </cell>
          <cell r="M11">
            <v>7</v>
          </cell>
          <cell r="N11">
            <v>7.8</v>
          </cell>
          <cell r="O11" t="str">
            <v>TB.khá</v>
          </cell>
          <cell r="P11" t="str">
            <v>Khá</v>
          </cell>
          <cell r="Q11" t="str">
            <v/>
          </cell>
        </row>
        <row r="12">
          <cell r="B12" t="str">
            <v>DU055A0006</v>
          </cell>
          <cell r="C12" t="str">
            <v>Nguyễn Thị Thu</v>
          </cell>
          <cell r="D12" t="str">
            <v>Cúc</v>
          </cell>
          <cell r="E12"/>
          <cell r="F12"/>
          <cell r="G12"/>
          <cell r="H12"/>
          <cell r="I12"/>
          <cell r="J12">
            <v>0</v>
          </cell>
          <cell r="K12"/>
          <cell r="L12">
            <v>0</v>
          </cell>
          <cell r="M12"/>
          <cell r="N12">
            <v>0</v>
          </cell>
          <cell r="O12" t="str">
            <v>Kém</v>
          </cell>
          <cell r="P12" t="str">
            <v>Kém</v>
          </cell>
          <cell r="Q12" t="str">
            <v>Học lại</v>
          </cell>
        </row>
        <row r="13">
          <cell r="B13" t="str">
            <v>DU055A0007</v>
          </cell>
          <cell r="C13" t="str">
            <v>Phạm Nguyễn Thị Lan</v>
          </cell>
          <cell r="D13" t="str">
            <v>Chi</v>
          </cell>
          <cell r="E13">
            <v>5</v>
          </cell>
          <cell r="F13"/>
          <cell r="G13"/>
          <cell r="H13"/>
          <cell r="I13"/>
          <cell r="J13">
            <v>5</v>
          </cell>
          <cell r="K13">
            <v>5</v>
          </cell>
          <cell r="L13">
            <v>5</v>
          </cell>
          <cell r="M13"/>
          <cell r="N13">
            <v>5</v>
          </cell>
          <cell r="O13" t="str">
            <v>T.bình</v>
          </cell>
          <cell r="P13" t="str">
            <v>T.bình</v>
          </cell>
          <cell r="Q13" t="str">
            <v/>
          </cell>
        </row>
        <row r="14">
          <cell r="B14" t="str">
            <v>DU055A0008</v>
          </cell>
          <cell r="C14" t="str">
            <v>Nguyễn Thị Hồng</v>
          </cell>
          <cell r="D14" t="str">
            <v>Diễm</v>
          </cell>
          <cell r="E14">
            <v>5.5</v>
          </cell>
          <cell r="F14"/>
          <cell r="G14"/>
          <cell r="H14"/>
          <cell r="I14"/>
          <cell r="J14">
            <v>5.5</v>
          </cell>
          <cell r="K14">
            <v>8</v>
          </cell>
          <cell r="L14">
            <v>7</v>
          </cell>
          <cell r="M14"/>
          <cell r="N14">
            <v>7</v>
          </cell>
          <cell r="O14" t="str">
            <v>Khá</v>
          </cell>
          <cell r="P14" t="str">
            <v>Khá</v>
          </cell>
          <cell r="Q14" t="str">
            <v/>
          </cell>
        </row>
        <row r="15">
          <cell r="B15" t="str">
            <v>DU055A0009</v>
          </cell>
          <cell r="C15" t="str">
            <v>Hồ Thị Ngọc</v>
          </cell>
          <cell r="D15" t="str">
            <v>Dung</v>
          </cell>
          <cell r="E15"/>
          <cell r="F15"/>
          <cell r="G15"/>
          <cell r="H15"/>
          <cell r="I15"/>
          <cell r="J15">
            <v>0</v>
          </cell>
          <cell r="K15"/>
          <cell r="L15">
            <v>0</v>
          </cell>
          <cell r="M15"/>
          <cell r="N15">
            <v>0</v>
          </cell>
          <cell r="O15" t="str">
            <v>Kém</v>
          </cell>
          <cell r="P15" t="str">
            <v>Kém</v>
          </cell>
          <cell r="Q15" t="str">
            <v>Học lại</v>
          </cell>
        </row>
        <row r="16">
          <cell r="B16" t="str">
            <v>DU055A0010</v>
          </cell>
          <cell r="C16" t="str">
            <v xml:space="preserve">Tạ Thị Kim </v>
          </cell>
          <cell r="D16" t="str">
            <v>Dung</v>
          </cell>
          <cell r="E16"/>
          <cell r="F16"/>
          <cell r="G16"/>
          <cell r="H16"/>
          <cell r="I16"/>
          <cell r="J16">
            <v>0</v>
          </cell>
          <cell r="K16"/>
          <cell r="L16">
            <v>0</v>
          </cell>
          <cell r="M16"/>
          <cell r="N16">
            <v>0</v>
          </cell>
          <cell r="O16" t="str">
            <v>Kém</v>
          </cell>
          <cell r="P16" t="str">
            <v>Kém</v>
          </cell>
          <cell r="Q16" t="str">
            <v>Học lại</v>
          </cell>
        </row>
        <row r="17">
          <cell r="B17" t="str">
            <v>DU055A0098</v>
          </cell>
          <cell r="C17" t="str">
            <v>K'</v>
          </cell>
          <cell r="D17" t="str">
            <v>Dũng</v>
          </cell>
          <cell r="E17"/>
          <cell r="F17"/>
          <cell r="G17"/>
          <cell r="H17"/>
          <cell r="I17"/>
          <cell r="J17">
            <v>0</v>
          </cell>
          <cell r="K17"/>
          <cell r="L17">
            <v>0</v>
          </cell>
          <cell r="M17"/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</row>
        <row r="18">
          <cell r="B18" t="str">
            <v>DU055A0011</v>
          </cell>
          <cell r="C18" t="str">
            <v>Võ Đức Anh</v>
          </cell>
          <cell r="D18" t="str">
            <v>Duy</v>
          </cell>
          <cell r="E18">
            <v>5</v>
          </cell>
          <cell r="F18"/>
          <cell r="G18"/>
          <cell r="H18"/>
          <cell r="I18"/>
          <cell r="J18">
            <v>5</v>
          </cell>
          <cell r="K18">
            <v>6</v>
          </cell>
          <cell r="L18">
            <v>5.6</v>
          </cell>
          <cell r="M18"/>
          <cell r="N18">
            <v>5.6</v>
          </cell>
          <cell r="O18" t="str">
            <v>T.bình</v>
          </cell>
          <cell r="P18" t="str">
            <v>T.bình</v>
          </cell>
          <cell r="Q18" t="str">
            <v/>
          </cell>
        </row>
        <row r="19">
          <cell r="B19" t="str">
            <v>DU055A0012</v>
          </cell>
          <cell r="C19" t="str">
            <v>Tiên Ngọc Thuỳ</v>
          </cell>
          <cell r="D19" t="str">
            <v>Dương</v>
          </cell>
          <cell r="E19"/>
          <cell r="F19"/>
          <cell r="G19"/>
          <cell r="H19"/>
          <cell r="I19"/>
          <cell r="J19">
            <v>0</v>
          </cell>
          <cell r="K19"/>
          <cell r="L19">
            <v>0</v>
          </cell>
          <cell r="M19"/>
          <cell r="N19">
            <v>0</v>
          </cell>
          <cell r="O19" t="str">
            <v>Kém</v>
          </cell>
          <cell r="P19" t="str">
            <v>Kém</v>
          </cell>
          <cell r="Q19" t="str">
            <v>Học lại</v>
          </cell>
        </row>
        <row r="20">
          <cell r="B20" t="str">
            <v>DU055A0013</v>
          </cell>
          <cell r="C20" t="str">
            <v>Lê Quang</v>
          </cell>
          <cell r="D20" t="str">
            <v>Đạt</v>
          </cell>
          <cell r="E20">
            <v>5</v>
          </cell>
          <cell r="F20"/>
          <cell r="G20"/>
          <cell r="H20"/>
          <cell r="I20"/>
          <cell r="J20">
            <v>5</v>
          </cell>
          <cell r="K20">
            <v>8</v>
          </cell>
          <cell r="L20">
            <v>6.8</v>
          </cell>
          <cell r="M20"/>
          <cell r="N20">
            <v>6.8</v>
          </cell>
          <cell r="O20" t="str">
            <v>TB.khá</v>
          </cell>
          <cell r="P20" t="str">
            <v>TB.khá</v>
          </cell>
          <cell r="Q20" t="str">
            <v/>
          </cell>
        </row>
        <row r="21">
          <cell r="B21" t="str">
            <v>DU055A0187</v>
          </cell>
          <cell r="C21" t="str">
            <v>Lữ Thị Thu</v>
          </cell>
          <cell r="D21" t="str">
            <v>Hà</v>
          </cell>
          <cell r="E21">
            <v>6.5</v>
          </cell>
          <cell r="F21"/>
          <cell r="G21"/>
          <cell r="H21"/>
          <cell r="I21"/>
          <cell r="J21">
            <v>6.5</v>
          </cell>
          <cell r="K21">
            <v>6</v>
          </cell>
          <cell r="L21">
            <v>6.2</v>
          </cell>
          <cell r="M21"/>
          <cell r="N21">
            <v>6.2</v>
          </cell>
          <cell r="O21" t="str">
            <v>TB.khá</v>
          </cell>
          <cell r="P21" t="str">
            <v>TB.khá</v>
          </cell>
          <cell r="Q21" t="str">
            <v/>
          </cell>
        </row>
        <row r="22">
          <cell r="B22" t="str">
            <v>DU055A0014</v>
          </cell>
          <cell r="C22" t="str">
            <v>Nguyễn Thị Hồng</v>
          </cell>
          <cell r="D22" t="str">
            <v>Hạnh</v>
          </cell>
          <cell r="E22"/>
          <cell r="F22"/>
          <cell r="G22"/>
          <cell r="H22"/>
          <cell r="I22"/>
          <cell r="J22">
            <v>0</v>
          </cell>
          <cell r="K22"/>
          <cell r="L22">
            <v>0</v>
          </cell>
          <cell r="M22"/>
          <cell r="N22">
            <v>0</v>
          </cell>
          <cell r="O22" t="str">
            <v>Kém</v>
          </cell>
          <cell r="P22" t="str">
            <v>Kém</v>
          </cell>
          <cell r="Q22" t="str">
            <v>Học lại</v>
          </cell>
        </row>
        <row r="23">
          <cell r="B23" t="str">
            <v>DU055A0015</v>
          </cell>
          <cell r="C23" t="str">
            <v>Phạm Thị Thuý</v>
          </cell>
          <cell r="D23" t="str">
            <v>Hằng</v>
          </cell>
          <cell r="E23">
            <v>6.5</v>
          </cell>
          <cell r="F23"/>
          <cell r="G23"/>
          <cell r="H23"/>
          <cell r="I23"/>
          <cell r="J23">
            <v>6.5</v>
          </cell>
          <cell r="K23">
            <v>9</v>
          </cell>
          <cell r="L23">
            <v>8</v>
          </cell>
          <cell r="M23"/>
          <cell r="N23">
            <v>8</v>
          </cell>
          <cell r="O23" t="str">
            <v>Giỏi</v>
          </cell>
          <cell r="P23" t="str">
            <v>Giỏi</v>
          </cell>
          <cell r="Q23" t="str">
            <v/>
          </cell>
        </row>
        <row r="24">
          <cell r="B24" t="str">
            <v>DU055A0016</v>
          </cell>
          <cell r="C24" t="str">
            <v>Nguyễn Thị</v>
          </cell>
          <cell r="D24" t="str">
            <v>Hiền</v>
          </cell>
          <cell r="E24"/>
          <cell r="F24"/>
          <cell r="G24"/>
          <cell r="H24"/>
          <cell r="I24"/>
          <cell r="J24">
            <v>0</v>
          </cell>
          <cell r="K24"/>
          <cell r="L24">
            <v>0</v>
          </cell>
          <cell r="M24"/>
          <cell r="N24">
            <v>0</v>
          </cell>
          <cell r="O24" t="str">
            <v>Kém</v>
          </cell>
          <cell r="P24" t="str">
            <v>Kém</v>
          </cell>
          <cell r="Q24" t="str">
            <v>Học lại</v>
          </cell>
        </row>
        <row r="25">
          <cell r="B25" t="str">
            <v>DU055A0079</v>
          </cell>
          <cell r="C25" t="str">
            <v>Lý Thị Thu</v>
          </cell>
          <cell r="D25" t="str">
            <v>Hiền</v>
          </cell>
          <cell r="E25"/>
          <cell r="F25"/>
          <cell r="G25"/>
          <cell r="H25"/>
          <cell r="I25"/>
          <cell r="J25">
            <v>0</v>
          </cell>
          <cell r="K25"/>
          <cell r="L25">
            <v>0</v>
          </cell>
          <cell r="M25"/>
          <cell r="N25">
            <v>0</v>
          </cell>
          <cell r="O25" t="str">
            <v>Kém</v>
          </cell>
          <cell r="P25" t="str">
            <v>Kém</v>
          </cell>
          <cell r="Q25" t="str">
            <v>Học lại</v>
          </cell>
        </row>
        <row r="26">
          <cell r="B26" t="str">
            <v>DU055A0191</v>
          </cell>
          <cell r="C26" t="str">
            <v xml:space="preserve">Nguyễn Minh </v>
          </cell>
          <cell r="D26" t="str">
            <v>Hiếu</v>
          </cell>
          <cell r="E26">
            <v>9</v>
          </cell>
          <cell r="F26"/>
          <cell r="G26"/>
          <cell r="H26"/>
          <cell r="I26"/>
          <cell r="J26">
            <v>9</v>
          </cell>
          <cell r="K26">
            <v>5</v>
          </cell>
          <cell r="L26">
            <v>6.6</v>
          </cell>
          <cell r="M26"/>
          <cell r="N26">
            <v>6.6</v>
          </cell>
          <cell r="O26" t="str">
            <v>TB.khá</v>
          </cell>
          <cell r="P26" t="str">
            <v>TB.khá</v>
          </cell>
          <cell r="Q26" t="str">
            <v/>
          </cell>
        </row>
        <row r="27">
          <cell r="B27" t="str">
            <v>DU055A0017</v>
          </cell>
          <cell r="C27" t="str">
            <v>Phan Thanh</v>
          </cell>
          <cell r="D27" t="str">
            <v>Hoa</v>
          </cell>
          <cell r="E27">
            <v>5</v>
          </cell>
          <cell r="F27"/>
          <cell r="G27"/>
          <cell r="H27"/>
          <cell r="I27"/>
          <cell r="J27">
            <v>5</v>
          </cell>
          <cell r="K27">
            <v>7</v>
          </cell>
          <cell r="L27">
            <v>6.2</v>
          </cell>
          <cell r="M27"/>
          <cell r="N27">
            <v>6.2</v>
          </cell>
          <cell r="O27" t="str">
            <v>TB.khá</v>
          </cell>
          <cell r="P27" t="str">
            <v>TB.khá</v>
          </cell>
          <cell r="Q27" t="str">
            <v/>
          </cell>
        </row>
        <row r="28">
          <cell r="B28" t="str">
            <v>DU055A0093</v>
          </cell>
          <cell r="C28" t="str">
            <v>Hoàng Thị Diệu</v>
          </cell>
          <cell r="D28" t="str">
            <v>Huệ</v>
          </cell>
          <cell r="E28">
            <v>9</v>
          </cell>
          <cell r="F28"/>
          <cell r="G28"/>
          <cell r="H28"/>
          <cell r="I28"/>
          <cell r="J28">
            <v>9</v>
          </cell>
          <cell r="K28">
            <v>5</v>
          </cell>
          <cell r="L28">
            <v>6.6</v>
          </cell>
          <cell r="M28"/>
          <cell r="N28">
            <v>6.6</v>
          </cell>
          <cell r="O28" t="str">
            <v>TB.khá</v>
          </cell>
          <cell r="P28" t="str">
            <v>TB.khá</v>
          </cell>
          <cell r="Q28" t="str">
            <v/>
          </cell>
        </row>
        <row r="29">
          <cell r="B29" t="str">
            <v>DU055A0194</v>
          </cell>
          <cell r="C29" t="str">
            <v xml:space="preserve">Nguyễn Thị </v>
          </cell>
          <cell r="D29" t="str">
            <v>Huế</v>
          </cell>
          <cell r="E29">
            <v>8</v>
          </cell>
          <cell r="F29"/>
          <cell r="G29"/>
          <cell r="H29"/>
          <cell r="I29"/>
          <cell r="J29">
            <v>8</v>
          </cell>
          <cell r="K29">
            <v>8</v>
          </cell>
          <cell r="L29">
            <v>8</v>
          </cell>
          <cell r="M29"/>
          <cell r="N29">
            <v>8</v>
          </cell>
          <cell r="O29" t="str">
            <v>Giỏi</v>
          </cell>
          <cell r="P29" t="str">
            <v>Giỏi</v>
          </cell>
          <cell r="Q29" t="str">
            <v/>
          </cell>
        </row>
        <row r="30">
          <cell r="B30" t="str">
            <v>DU055A0018</v>
          </cell>
          <cell r="C30" t="str">
            <v>Phạm Phi</v>
          </cell>
          <cell r="D30" t="str">
            <v>Hùng</v>
          </cell>
          <cell r="E30"/>
          <cell r="F30"/>
          <cell r="G30"/>
          <cell r="H30"/>
          <cell r="I30"/>
          <cell r="J30">
            <v>0</v>
          </cell>
          <cell r="K30"/>
          <cell r="L30">
            <v>0</v>
          </cell>
          <cell r="M30"/>
          <cell r="N30">
            <v>0</v>
          </cell>
          <cell r="O30" t="str">
            <v>Kém</v>
          </cell>
          <cell r="P30" t="str">
            <v>Kém</v>
          </cell>
          <cell r="Q30" t="str">
            <v>Học lại</v>
          </cell>
        </row>
        <row r="31">
          <cell r="B31" t="str">
            <v>DU055A0019</v>
          </cell>
          <cell r="C31" t="str">
            <v>Nguyễn Thị Thu</v>
          </cell>
          <cell r="D31" t="str">
            <v>Hương</v>
          </cell>
          <cell r="E31"/>
          <cell r="F31"/>
          <cell r="G31"/>
          <cell r="H31"/>
          <cell r="I31"/>
          <cell r="J31">
            <v>0</v>
          </cell>
          <cell r="K31"/>
          <cell r="L31">
            <v>0</v>
          </cell>
          <cell r="M31"/>
          <cell r="N31">
            <v>0</v>
          </cell>
          <cell r="O31" t="str">
            <v>Kém</v>
          </cell>
          <cell r="P31" t="str">
            <v>Kém</v>
          </cell>
          <cell r="Q31" t="str">
            <v>Học lại</v>
          </cell>
        </row>
        <row r="32">
          <cell r="B32" t="str">
            <v>DU055A0182</v>
          </cell>
          <cell r="C32" t="str">
            <v xml:space="preserve">Phạm Mai Hồng </v>
          </cell>
          <cell r="D32" t="str">
            <v>Hương</v>
          </cell>
          <cell r="E32">
            <v>9</v>
          </cell>
          <cell r="F32"/>
          <cell r="G32"/>
          <cell r="H32"/>
          <cell r="I32"/>
          <cell r="J32">
            <v>9</v>
          </cell>
          <cell r="K32">
            <v>6</v>
          </cell>
          <cell r="L32">
            <v>7.2</v>
          </cell>
          <cell r="M32"/>
          <cell r="N32">
            <v>7.2</v>
          </cell>
          <cell r="O32" t="str">
            <v>Khá</v>
          </cell>
          <cell r="P32" t="str">
            <v>Khá</v>
          </cell>
          <cell r="Q32" t="str">
            <v/>
          </cell>
        </row>
        <row r="33">
          <cell r="B33" t="str">
            <v>DU055A0020</v>
          </cell>
          <cell r="C33" t="str">
            <v>Nguyễn Trung</v>
          </cell>
          <cell r="D33" t="str">
            <v>Kiên</v>
          </cell>
          <cell r="E33"/>
          <cell r="F33"/>
          <cell r="G33"/>
          <cell r="H33"/>
          <cell r="I33"/>
          <cell r="J33">
            <v>0</v>
          </cell>
          <cell r="K33"/>
          <cell r="L33">
            <v>0</v>
          </cell>
          <cell r="M33"/>
          <cell r="N33">
            <v>0</v>
          </cell>
          <cell r="O33" t="str">
            <v>Kém</v>
          </cell>
          <cell r="P33" t="str">
            <v>Kém</v>
          </cell>
          <cell r="Q33" t="str">
            <v>Học lại</v>
          </cell>
        </row>
        <row r="34">
          <cell r="B34" t="str">
            <v>DU055A0021</v>
          </cell>
          <cell r="C34" t="str">
            <v>Hồ Huỳnh Tuấn</v>
          </cell>
          <cell r="D34" t="str">
            <v>Kiệt</v>
          </cell>
          <cell r="E34">
            <v>8</v>
          </cell>
          <cell r="F34"/>
          <cell r="G34"/>
          <cell r="H34"/>
          <cell r="I34"/>
          <cell r="J34">
            <v>8</v>
          </cell>
          <cell r="K34">
            <v>5</v>
          </cell>
          <cell r="L34">
            <v>6.2</v>
          </cell>
          <cell r="M34"/>
          <cell r="N34">
            <v>6.2</v>
          </cell>
          <cell r="O34" t="str">
            <v>TB.khá</v>
          </cell>
          <cell r="P34" t="str">
            <v>TB.khá</v>
          </cell>
          <cell r="Q34" t="str">
            <v/>
          </cell>
        </row>
        <row r="35">
          <cell r="B35" t="str">
            <v>DU055A0022</v>
          </cell>
          <cell r="C35" t="str">
            <v>Nay</v>
          </cell>
          <cell r="D35" t="str">
            <v>Kuôk</v>
          </cell>
          <cell r="E35">
            <v>6.5</v>
          </cell>
          <cell r="F35"/>
          <cell r="G35"/>
          <cell r="H35"/>
          <cell r="I35"/>
          <cell r="J35">
            <v>6.5</v>
          </cell>
          <cell r="K35">
            <v>8</v>
          </cell>
          <cell r="L35">
            <v>7.4</v>
          </cell>
          <cell r="M35"/>
          <cell r="N35">
            <v>7.4</v>
          </cell>
          <cell r="O35" t="str">
            <v>Khá</v>
          </cell>
          <cell r="P35" t="str">
            <v>Khá</v>
          </cell>
          <cell r="Q35" t="str">
            <v/>
          </cell>
        </row>
        <row r="36">
          <cell r="B36" t="str">
            <v>DU055A0023</v>
          </cell>
          <cell r="C36" t="str">
            <v>Nguyễn Lê Phương</v>
          </cell>
          <cell r="D36" t="str">
            <v>Khanh</v>
          </cell>
          <cell r="E36">
            <v>8.5</v>
          </cell>
          <cell r="F36"/>
          <cell r="G36"/>
          <cell r="H36"/>
          <cell r="I36"/>
          <cell r="J36">
            <v>8.5</v>
          </cell>
          <cell r="K36">
            <v>8</v>
          </cell>
          <cell r="L36">
            <v>8.1999999999999993</v>
          </cell>
          <cell r="M36"/>
          <cell r="N36">
            <v>8.1999999999999993</v>
          </cell>
          <cell r="O36" t="str">
            <v>Giỏi</v>
          </cell>
          <cell r="P36" t="str">
            <v>Giỏi</v>
          </cell>
          <cell r="Q36" t="str">
            <v/>
          </cell>
        </row>
        <row r="37">
          <cell r="B37" t="str">
            <v>DU055A0024</v>
          </cell>
          <cell r="C37" t="str">
            <v>Phạm Thị Hồng</v>
          </cell>
          <cell r="D37" t="str">
            <v>Lê</v>
          </cell>
          <cell r="E37"/>
          <cell r="F37"/>
          <cell r="G37"/>
          <cell r="H37"/>
          <cell r="I37"/>
          <cell r="J37">
            <v>0</v>
          </cell>
          <cell r="K37"/>
          <cell r="L37">
            <v>0</v>
          </cell>
          <cell r="M37"/>
          <cell r="N37">
            <v>0</v>
          </cell>
          <cell r="O37" t="str">
            <v>Kém</v>
          </cell>
          <cell r="P37" t="str">
            <v>Kém</v>
          </cell>
          <cell r="Q37" t="str">
            <v>Học lại</v>
          </cell>
        </row>
        <row r="38">
          <cell r="B38" t="str">
            <v>DU055A0025</v>
          </cell>
          <cell r="C38" t="str">
            <v>Nguyễn Thị</v>
          </cell>
          <cell r="D38" t="str">
            <v>Liễu</v>
          </cell>
          <cell r="E38"/>
          <cell r="F38"/>
          <cell r="G38"/>
          <cell r="H38"/>
          <cell r="I38"/>
          <cell r="J38">
            <v>0</v>
          </cell>
          <cell r="K38"/>
          <cell r="L38">
            <v>0</v>
          </cell>
          <cell r="M38"/>
          <cell r="N38">
            <v>0</v>
          </cell>
          <cell r="O38" t="str">
            <v>Kém</v>
          </cell>
          <cell r="P38" t="str">
            <v>Kém</v>
          </cell>
          <cell r="Q38" t="str">
            <v>Học lại</v>
          </cell>
        </row>
        <row r="39">
          <cell r="B39" t="str">
            <v>DU055A0186</v>
          </cell>
          <cell r="C39" t="str">
            <v>Trần Văn Chí</v>
          </cell>
          <cell r="D39" t="str">
            <v>Linh</v>
          </cell>
          <cell r="E39">
            <v>7.5</v>
          </cell>
          <cell r="F39"/>
          <cell r="G39"/>
          <cell r="H39"/>
          <cell r="I39"/>
          <cell r="J39">
            <v>7.5</v>
          </cell>
          <cell r="K39">
            <v>5</v>
          </cell>
          <cell r="L39">
            <v>6</v>
          </cell>
          <cell r="M39"/>
          <cell r="N39">
            <v>6</v>
          </cell>
          <cell r="O39" t="str">
            <v>TB.khá</v>
          </cell>
          <cell r="P39" t="str">
            <v>TB.khá</v>
          </cell>
          <cell r="Q39" t="str">
            <v/>
          </cell>
        </row>
        <row r="40">
          <cell r="B40" t="str">
            <v>DU055A0026</v>
          </cell>
          <cell r="C40" t="str">
            <v>Lương Thị Bích</v>
          </cell>
          <cell r="D40" t="str">
            <v>Loan</v>
          </cell>
          <cell r="E40">
            <v>6</v>
          </cell>
          <cell r="F40"/>
          <cell r="G40"/>
          <cell r="H40"/>
          <cell r="I40"/>
          <cell r="J40">
            <v>6</v>
          </cell>
          <cell r="K40">
            <v>7</v>
          </cell>
          <cell r="L40">
            <v>6.6</v>
          </cell>
          <cell r="M40"/>
          <cell r="N40">
            <v>6.6</v>
          </cell>
          <cell r="O40" t="str">
            <v>TB.khá</v>
          </cell>
          <cell r="P40" t="str">
            <v>TB.khá</v>
          </cell>
          <cell r="Q40" t="str">
            <v/>
          </cell>
        </row>
        <row r="41">
          <cell r="B41" t="str">
            <v>DU055A0027</v>
          </cell>
          <cell r="C41" t="str">
            <v>Trịnh Bảo</v>
          </cell>
          <cell r="D41" t="str">
            <v>Long</v>
          </cell>
          <cell r="E41"/>
          <cell r="F41"/>
          <cell r="G41"/>
          <cell r="H41"/>
          <cell r="I41"/>
          <cell r="J41">
            <v>0</v>
          </cell>
          <cell r="K41"/>
          <cell r="L41">
            <v>0</v>
          </cell>
          <cell r="M41"/>
          <cell r="N41">
            <v>0</v>
          </cell>
          <cell r="O41" t="str">
            <v>Kém</v>
          </cell>
          <cell r="P41" t="str">
            <v>Kém</v>
          </cell>
          <cell r="Q41" t="str">
            <v>Học lại</v>
          </cell>
        </row>
        <row r="42">
          <cell r="B42" t="str">
            <v>DU055A0028</v>
          </cell>
          <cell r="C42" t="str">
            <v>Huỳnh Thị Trúc</v>
          </cell>
          <cell r="D42" t="str">
            <v>Ly</v>
          </cell>
          <cell r="E42"/>
          <cell r="F42"/>
          <cell r="G42"/>
          <cell r="H42"/>
          <cell r="I42"/>
          <cell r="J42">
            <v>0</v>
          </cell>
          <cell r="K42"/>
          <cell r="L42">
            <v>0</v>
          </cell>
          <cell r="M42"/>
          <cell r="N42">
            <v>0</v>
          </cell>
          <cell r="O42" t="str">
            <v>Kém</v>
          </cell>
          <cell r="P42" t="str">
            <v>Kém</v>
          </cell>
          <cell r="Q42" t="str">
            <v>Học lại</v>
          </cell>
        </row>
        <row r="43">
          <cell r="B43" t="str">
            <v>DU055A0029</v>
          </cell>
          <cell r="C43" t="str">
            <v>Hoàng Thị</v>
          </cell>
          <cell r="D43" t="str">
            <v>Mai</v>
          </cell>
          <cell r="E43">
            <v>5</v>
          </cell>
          <cell r="F43"/>
          <cell r="G43"/>
          <cell r="H43"/>
          <cell r="I43"/>
          <cell r="J43">
            <v>5</v>
          </cell>
          <cell r="K43">
            <v>5</v>
          </cell>
          <cell r="L43">
            <v>5</v>
          </cell>
          <cell r="M43"/>
          <cell r="N43">
            <v>5</v>
          </cell>
          <cell r="O43" t="str">
            <v>T.bình</v>
          </cell>
          <cell r="P43" t="str">
            <v>T.bình</v>
          </cell>
          <cell r="Q43" t="str">
            <v/>
          </cell>
        </row>
        <row r="44">
          <cell r="B44" t="str">
            <v>DU055A0192</v>
          </cell>
          <cell r="C44" t="str">
            <v xml:space="preserve">Cao Văn </v>
          </cell>
          <cell r="D44" t="str">
            <v>Monl</v>
          </cell>
          <cell r="E44">
            <v>5</v>
          </cell>
          <cell r="F44"/>
          <cell r="G44"/>
          <cell r="H44"/>
          <cell r="I44"/>
          <cell r="J44">
            <v>5</v>
          </cell>
          <cell r="K44">
            <v>8</v>
          </cell>
          <cell r="L44">
            <v>6.8</v>
          </cell>
          <cell r="M44"/>
          <cell r="N44">
            <v>6.8</v>
          </cell>
          <cell r="O44" t="str">
            <v>TB.khá</v>
          </cell>
          <cell r="P44" t="str">
            <v>TB.khá</v>
          </cell>
          <cell r="Q44" t="str">
            <v/>
          </cell>
        </row>
        <row r="45">
          <cell r="B45" t="str">
            <v>DU055A0030</v>
          </cell>
          <cell r="C45" t="str">
            <v xml:space="preserve">Siu </v>
          </cell>
          <cell r="D45" t="str">
            <v>Mới</v>
          </cell>
          <cell r="E45">
            <v>6</v>
          </cell>
          <cell r="F45"/>
          <cell r="G45"/>
          <cell r="H45"/>
          <cell r="I45"/>
          <cell r="J45">
            <v>6</v>
          </cell>
          <cell r="K45">
            <v>4</v>
          </cell>
          <cell r="L45">
            <v>4.8</v>
          </cell>
          <cell r="M45">
            <v>5</v>
          </cell>
          <cell r="N45">
            <v>5.4</v>
          </cell>
          <cell r="O45" t="str">
            <v>Yếu</v>
          </cell>
          <cell r="P45" t="str">
            <v>T.bình</v>
          </cell>
          <cell r="Q45" t="str">
            <v/>
          </cell>
        </row>
        <row r="46">
          <cell r="B46" t="str">
            <v>DU055A0031</v>
          </cell>
          <cell r="C46" t="str">
            <v xml:space="preserve">Võ Thị Kim </v>
          </cell>
          <cell r="D46" t="str">
            <v>Ngân</v>
          </cell>
          <cell r="E46">
            <v>6</v>
          </cell>
          <cell r="F46"/>
          <cell r="G46"/>
          <cell r="H46"/>
          <cell r="I46"/>
          <cell r="J46">
            <v>6</v>
          </cell>
          <cell r="K46">
            <v>9</v>
          </cell>
          <cell r="L46">
            <v>7.8</v>
          </cell>
          <cell r="M46"/>
          <cell r="N46">
            <v>7.8</v>
          </cell>
          <cell r="O46" t="str">
            <v>Khá</v>
          </cell>
          <cell r="P46" t="str">
            <v>Khá</v>
          </cell>
          <cell r="Q46" t="str">
            <v/>
          </cell>
        </row>
        <row r="47">
          <cell r="B47" t="str">
            <v>DU055A0032</v>
          </cell>
          <cell r="C47" t="str">
            <v>Lê Sỹ Đang Thanh</v>
          </cell>
          <cell r="D47" t="str">
            <v>Ngân</v>
          </cell>
          <cell r="E47"/>
          <cell r="F47"/>
          <cell r="G47"/>
          <cell r="H47"/>
          <cell r="I47"/>
          <cell r="J47">
            <v>0</v>
          </cell>
          <cell r="K47"/>
          <cell r="L47">
            <v>0</v>
          </cell>
          <cell r="M47"/>
          <cell r="N47">
            <v>0</v>
          </cell>
          <cell r="O47" t="str">
            <v>Kém</v>
          </cell>
          <cell r="P47" t="str">
            <v>Kém</v>
          </cell>
          <cell r="Q47" t="str">
            <v>Học lại</v>
          </cell>
        </row>
        <row r="48">
          <cell r="B48" t="str">
            <v>DU055A0033</v>
          </cell>
          <cell r="C48" t="str">
            <v>Ngô Hà Tố</v>
          </cell>
          <cell r="D48" t="str">
            <v>Nghi</v>
          </cell>
          <cell r="E48"/>
          <cell r="F48"/>
          <cell r="G48"/>
          <cell r="H48"/>
          <cell r="I48"/>
          <cell r="J48">
            <v>0</v>
          </cell>
          <cell r="K48"/>
          <cell r="L48">
            <v>0</v>
          </cell>
          <cell r="M48"/>
          <cell r="N48">
            <v>0</v>
          </cell>
          <cell r="O48" t="str">
            <v>Kém</v>
          </cell>
          <cell r="P48" t="str">
            <v>Kém</v>
          </cell>
          <cell r="Q48" t="str">
            <v>Học lại</v>
          </cell>
        </row>
        <row r="49">
          <cell r="B49" t="str">
            <v>DU055A0034</v>
          </cell>
          <cell r="C49" t="str">
            <v>Võ Trần Như</v>
          </cell>
          <cell r="D49" t="str">
            <v>Ngọc</v>
          </cell>
          <cell r="E49">
            <v>9</v>
          </cell>
          <cell r="F49"/>
          <cell r="G49"/>
          <cell r="H49"/>
          <cell r="I49"/>
          <cell r="J49">
            <v>9</v>
          </cell>
          <cell r="K49">
            <v>9</v>
          </cell>
          <cell r="L49">
            <v>9</v>
          </cell>
          <cell r="M49"/>
          <cell r="N49">
            <v>9</v>
          </cell>
          <cell r="O49" t="str">
            <v>X.sắc</v>
          </cell>
          <cell r="P49" t="str">
            <v>X.sắc</v>
          </cell>
          <cell r="Q49" t="str">
            <v/>
          </cell>
        </row>
        <row r="50">
          <cell r="B50" t="str">
            <v>DU055A0193</v>
          </cell>
          <cell r="C50" t="str">
            <v>Nguyễn Thị Hồng</v>
          </cell>
          <cell r="D50" t="str">
            <v>Nguyên</v>
          </cell>
          <cell r="E50"/>
          <cell r="F50"/>
          <cell r="G50"/>
          <cell r="H50"/>
          <cell r="I50"/>
          <cell r="J50">
            <v>0</v>
          </cell>
          <cell r="K50"/>
          <cell r="L50">
            <v>0</v>
          </cell>
          <cell r="M50"/>
          <cell r="N50">
            <v>0</v>
          </cell>
          <cell r="O50" t="str">
            <v>Kém</v>
          </cell>
          <cell r="P50" t="str">
            <v>Kém</v>
          </cell>
          <cell r="Q50" t="str">
            <v>Học lại</v>
          </cell>
        </row>
        <row r="51">
          <cell r="B51" t="str">
            <v>DU055A0035</v>
          </cell>
          <cell r="C51" t="str">
            <v>Nguyễn Thị Yến</v>
          </cell>
          <cell r="D51" t="str">
            <v>Nhi</v>
          </cell>
          <cell r="E51">
            <v>7</v>
          </cell>
          <cell r="F51"/>
          <cell r="G51"/>
          <cell r="H51"/>
          <cell r="I51"/>
          <cell r="J51">
            <v>7</v>
          </cell>
          <cell r="K51">
            <v>6</v>
          </cell>
          <cell r="L51">
            <v>6.4</v>
          </cell>
          <cell r="M51"/>
          <cell r="N51">
            <v>6.4</v>
          </cell>
          <cell r="O51" t="str">
            <v>TB.khá</v>
          </cell>
          <cell r="P51" t="str">
            <v>TB.khá</v>
          </cell>
          <cell r="Q51" t="str">
            <v/>
          </cell>
        </row>
        <row r="52">
          <cell r="B52" t="str">
            <v>DU055A0188</v>
          </cell>
          <cell r="C52" t="str">
            <v>Ngô Thị Mỹ</v>
          </cell>
          <cell r="D52" t="str">
            <v>Nhiên</v>
          </cell>
          <cell r="E52">
            <v>7</v>
          </cell>
          <cell r="F52"/>
          <cell r="G52"/>
          <cell r="H52"/>
          <cell r="I52"/>
          <cell r="J52">
            <v>7</v>
          </cell>
          <cell r="K52">
            <v>9</v>
          </cell>
          <cell r="L52">
            <v>8.1999999999999993</v>
          </cell>
          <cell r="M52"/>
          <cell r="N52">
            <v>8.1999999999999993</v>
          </cell>
          <cell r="O52" t="str">
            <v>Giỏi</v>
          </cell>
          <cell r="P52" t="str">
            <v>Giỏi</v>
          </cell>
          <cell r="Q52" t="str">
            <v/>
          </cell>
        </row>
        <row r="53">
          <cell r="B53" t="str">
            <v>DU055A0099</v>
          </cell>
          <cell r="C53" t="str">
            <v>Nguyễn Thị</v>
          </cell>
          <cell r="D53" t="str">
            <v>Nhung</v>
          </cell>
          <cell r="E53">
            <v>6</v>
          </cell>
          <cell r="F53"/>
          <cell r="G53"/>
          <cell r="H53"/>
          <cell r="I53"/>
          <cell r="J53">
            <v>6</v>
          </cell>
          <cell r="K53">
            <v>5</v>
          </cell>
          <cell r="L53">
            <v>5.4</v>
          </cell>
          <cell r="M53"/>
          <cell r="N53">
            <v>5.4</v>
          </cell>
          <cell r="O53" t="str">
            <v>T.bình</v>
          </cell>
          <cell r="P53" t="str">
            <v>T.bình</v>
          </cell>
          <cell r="Q53" t="str">
            <v/>
          </cell>
        </row>
        <row r="54">
          <cell r="B54" t="str">
            <v>DU055A0036</v>
          </cell>
          <cell r="C54" t="str">
            <v>Phan Thị Hồng</v>
          </cell>
          <cell r="D54" t="str">
            <v>Nhung</v>
          </cell>
          <cell r="E54">
            <v>7</v>
          </cell>
          <cell r="F54"/>
          <cell r="G54"/>
          <cell r="H54"/>
          <cell r="I54"/>
          <cell r="J54">
            <v>7</v>
          </cell>
          <cell r="K54">
            <v>8</v>
          </cell>
          <cell r="L54">
            <v>7.6</v>
          </cell>
          <cell r="M54"/>
          <cell r="N54">
            <v>7.6</v>
          </cell>
          <cell r="O54" t="str">
            <v>Khá</v>
          </cell>
          <cell r="P54" t="str">
            <v>Khá</v>
          </cell>
          <cell r="Q54" t="str">
            <v/>
          </cell>
        </row>
        <row r="55">
          <cell r="B55" t="str">
            <v>DU055A0037</v>
          </cell>
          <cell r="C55" t="str">
            <v>Nguyễn Vân Hồng</v>
          </cell>
          <cell r="D55" t="str">
            <v>Oanh</v>
          </cell>
          <cell r="E55">
            <v>8</v>
          </cell>
          <cell r="F55"/>
          <cell r="G55"/>
          <cell r="H55"/>
          <cell r="I55"/>
          <cell r="J55">
            <v>8</v>
          </cell>
          <cell r="K55">
            <v>4</v>
          </cell>
          <cell r="L55">
            <v>5.6</v>
          </cell>
          <cell r="M55">
            <v>8</v>
          </cell>
          <cell r="N55">
            <v>8</v>
          </cell>
          <cell r="O55" t="str">
            <v>T.bình</v>
          </cell>
          <cell r="P55" t="str">
            <v>Giỏi</v>
          </cell>
          <cell r="Q55" t="str">
            <v/>
          </cell>
        </row>
        <row r="56">
          <cell r="B56" t="str">
            <v>DU055A0094</v>
          </cell>
          <cell r="C56" t="str">
            <v>Tưởng Thị Xuân</v>
          </cell>
          <cell r="D56" t="str">
            <v>Oanh</v>
          </cell>
          <cell r="E56">
            <v>8</v>
          </cell>
          <cell r="F56"/>
          <cell r="G56"/>
          <cell r="H56"/>
          <cell r="I56"/>
          <cell r="J56">
            <v>8</v>
          </cell>
          <cell r="K56">
            <v>8</v>
          </cell>
          <cell r="L56">
            <v>8</v>
          </cell>
          <cell r="M56"/>
          <cell r="N56">
            <v>8</v>
          </cell>
          <cell r="O56" t="str">
            <v>Giỏi</v>
          </cell>
          <cell r="P56" t="str">
            <v>Giỏi</v>
          </cell>
          <cell r="Q56" t="str">
            <v/>
          </cell>
        </row>
        <row r="57">
          <cell r="B57" t="str">
            <v>DU055A0095</v>
          </cell>
          <cell r="C57" t="str">
            <v>Lưu Hồng</v>
          </cell>
          <cell r="D57" t="str">
            <v>Phát</v>
          </cell>
          <cell r="E57">
            <v>8</v>
          </cell>
          <cell r="F57"/>
          <cell r="G57"/>
          <cell r="H57"/>
          <cell r="I57"/>
          <cell r="J57">
            <v>8</v>
          </cell>
          <cell r="K57">
            <v>9</v>
          </cell>
          <cell r="L57">
            <v>8.6</v>
          </cell>
          <cell r="M57"/>
          <cell r="N57">
            <v>8.6</v>
          </cell>
          <cell r="O57" t="str">
            <v>Giỏi</v>
          </cell>
          <cell r="P57" t="str">
            <v>Giỏi</v>
          </cell>
          <cell r="Q57" t="str">
            <v/>
          </cell>
        </row>
        <row r="58">
          <cell r="B58" t="str">
            <v>DU055A0038</v>
          </cell>
          <cell r="C58" t="str">
            <v>Dương Thị Mỹ</v>
          </cell>
          <cell r="D58" t="str">
            <v>Phú</v>
          </cell>
          <cell r="E58">
            <v>5</v>
          </cell>
          <cell r="F58"/>
          <cell r="G58"/>
          <cell r="H58"/>
          <cell r="I58"/>
          <cell r="J58">
            <v>5</v>
          </cell>
          <cell r="K58">
            <v>5</v>
          </cell>
          <cell r="L58">
            <v>5</v>
          </cell>
          <cell r="M58"/>
          <cell r="N58">
            <v>5</v>
          </cell>
          <cell r="O58" t="str">
            <v>T.bình</v>
          </cell>
          <cell r="P58" t="str">
            <v>T.bình</v>
          </cell>
          <cell r="Q58" t="str">
            <v/>
          </cell>
        </row>
        <row r="59">
          <cell r="B59" t="str">
            <v>DU055A0184</v>
          </cell>
          <cell r="C59" t="str">
            <v>Bùi Như</v>
          </cell>
          <cell r="D59" t="str">
            <v>Quỳnh</v>
          </cell>
          <cell r="E59">
            <v>5</v>
          </cell>
          <cell r="F59"/>
          <cell r="G59"/>
          <cell r="H59"/>
          <cell r="I59"/>
          <cell r="J59">
            <v>5</v>
          </cell>
          <cell r="K59">
            <v>6</v>
          </cell>
          <cell r="L59">
            <v>5.6</v>
          </cell>
          <cell r="M59"/>
          <cell r="N59">
            <v>5.6</v>
          </cell>
          <cell r="O59" t="str">
            <v>T.bình</v>
          </cell>
          <cell r="P59" t="str">
            <v>T.bình</v>
          </cell>
          <cell r="Q59" t="str">
            <v/>
          </cell>
        </row>
        <row r="60">
          <cell r="B60" t="str">
            <v>DU055A0039</v>
          </cell>
          <cell r="C60" t="str">
            <v>Sùng A</v>
          </cell>
          <cell r="D60" t="str">
            <v>Sèn</v>
          </cell>
          <cell r="E60"/>
          <cell r="F60"/>
          <cell r="G60"/>
          <cell r="H60"/>
          <cell r="I60"/>
          <cell r="J60">
            <v>0</v>
          </cell>
          <cell r="K60"/>
          <cell r="L60">
            <v>0</v>
          </cell>
          <cell r="M60"/>
          <cell r="N60">
            <v>0</v>
          </cell>
          <cell r="O60" t="str">
            <v>Kém</v>
          </cell>
          <cell r="P60" t="str">
            <v>Kém</v>
          </cell>
          <cell r="Q60" t="str">
            <v>Học lại</v>
          </cell>
        </row>
        <row r="61">
          <cell r="B61" t="str">
            <v>DU055A0040</v>
          </cell>
          <cell r="C61" t="str">
            <v>Ksor</v>
          </cell>
          <cell r="D61" t="str">
            <v>Siôn</v>
          </cell>
          <cell r="E61">
            <v>9</v>
          </cell>
          <cell r="F61"/>
          <cell r="G61"/>
          <cell r="H61"/>
          <cell r="I61"/>
          <cell r="J61">
            <v>9</v>
          </cell>
          <cell r="K61">
            <v>8</v>
          </cell>
          <cell r="L61">
            <v>8.4</v>
          </cell>
          <cell r="M61"/>
          <cell r="N61">
            <v>8.4</v>
          </cell>
          <cell r="O61" t="str">
            <v>Giỏi</v>
          </cell>
          <cell r="P61" t="str">
            <v>Giỏi</v>
          </cell>
          <cell r="Q61" t="str">
            <v/>
          </cell>
        </row>
        <row r="62">
          <cell r="B62" t="str">
            <v>DU055A0041</v>
          </cell>
          <cell r="C62" t="str">
            <v>Trần Thị</v>
          </cell>
          <cell r="D62" t="str">
            <v>Tám</v>
          </cell>
          <cell r="E62"/>
          <cell r="F62"/>
          <cell r="G62"/>
          <cell r="H62"/>
          <cell r="I62"/>
          <cell r="J62">
            <v>0</v>
          </cell>
          <cell r="K62"/>
          <cell r="L62">
            <v>0</v>
          </cell>
          <cell r="M62"/>
          <cell r="N62">
            <v>0</v>
          </cell>
          <cell r="O62" t="str">
            <v>Kém</v>
          </cell>
          <cell r="P62" t="str">
            <v>Kém</v>
          </cell>
          <cell r="Q62" t="str">
            <v>Học lại</v>
          </cell>
        </row>
        <row r="63">
          <cell r="B63" t="str">
            <v>DU055A0042</v>
          </cell>
          <cell r="C63" t="str">
            <v>Nguyễn Minh Thanh</v>
          </cell>
          <cell r="D63" t="str">
            <v>Tâm</v>
          </cell>
          <cell r="E63">
            <v>5</v>
          </cell>
          <cell r="F63"/>
          <cell r="G63"/>
          <cell r="H63"/>
          <cell r="I63"/>
          <cell r="J63">
            <v>5</v>
          </cell>
          <cell r="K63">
            <v>4</v>
          </cell>
          <cell r="L63">
            <v>4.4000000000000004</v>
          </cell>
          <cell r="M63">
            <v>6</v>
          </cell>
          <cell r="N63">
            <v>5.6</v>
          </cell>
          <cell r="O63" t="str">
            <v>Yếu</v>
          </cell>
          <cell r="P63" t="str">
            <v>T.bình</v>
          </cell>
          <cell r="Q63" t="str">
            <v/>
          </cell>
        </row>
        <row r="64">
          <cell r="B64" t="str">
            <v>DU055A0043</v>
          </cell>
          <cell r="C64" t="str">
            <v>Lương Thị Minh</v>
          </cell>
          <cell r="D64" t="str">
            <v>Tâm</v>
          </cell>
          <cell r="E64"/>
          <cell r="F64"/>
          <cell r="G64"/>
          <cell r="H64"/>
          <cell r="I64"/>
          <cell r="J64">
            <v>0</v>
          </cell>
          <cell r="K64"/>
          <cell r="L64">
            <v>0</v>
          </cell>
          <cell r="M64"/>
          <cell r="N64">
            <v>0</v>
          </cell>
          <cell r="O64" t="str">
            <v>Kém</v>
          </cell>
          <cell r="P64" t="str">
            <v>Kém</v>
          </cell>
          <cell r="Q64" t="str">
            <v>Học lại</v>
          </cell>
        </row>
        <row r="65">
          <cell r="B65" t="str">
            <v>DU055A0096</v>
          </cell>
          <cell r="C65" t="str">
            <v xml:space="preserve">Lê Xuân </v>
          </cell>
          <cell r="D65" t="str">
            <v>Tân</v>
          </cell>
          <cell r="E65">
            <v>7</v>
          </cell>
          <cell r="F65"/>
          <cell r="G65"/>
          <cell r="H65"/>
          <cell r="I65"/>
          <cell r="J65">
            <v>7</v>
          </cell>
          <cell r="K65">
            <v>3</v>
          </cell>
          <cell r="L65">
            <v>4.5999999999999996</v>
          </cell>
          <cell r="M65">
            <v>7</v>
          </cell>
          <cell r="N65">
            <v>7</v>
          </cell>
          <cell r="O65" t="str">
            <v>Yếu</v>
          </cell>
          <cell r="P65" t="str">
            <v>Khá</v>
          </cell>
          <cell r="Q65" t="str">
            <v/>
          </cell>
        </row>
        <row r="66">
          <cell r="B66" t="str">
            <v>DU055A0044</v>
          </cell>
          <cell r="C66" t="str">
            <v>Nguyễn Thị Cẩm</v>
          </cell>
          <cell r="D66" t="str">
            <v>Tiên</v>
          </cell>
          <cell r="E66"/>
          <cell r="F66"/>
          <cell r="G66"/>
          <cell r="H66"/>
          <cell r="I66"/>
          <cell r="J66">
            <v>0</v>
          </cell>
          <cell r="K66"/>
          <cell r="L66">
            <v>0</v>
          </cell>
          <cell r="M66"/>
          <cell r="N66">
            <v>0</v>
          </cell>
          <cell r="O66" t="str">
            <v>Kém</v>
          </cell>
          <cell r="P66" t="str">
            <v>Kém</v>
          </cell>
          <cell r="Q66" t="str">
            <v>Học lại</v>
          </cell>
        </row>
        <row r="67">
          <cell r="B67" t="str">
            <v>DU055A0091</v>
          </cell>
          <cell r="C67"/>
          <cell r="D67" t="str">
            <v>Tiên</v>
          </cell>
          <cell r="E67">
            <v>7</v>
          </cell>
          <cell r="F67"/>
          <cell r="G67"/>
          <cell r="H67"/>
          <cell r="I67"/>
          <cell r="J67">
            <v>7</v>
          </cell>
          <cell r="K67">
            <v>8</v>
          </cell>
          <cell r="L67">
            <v>7.6</v>
          </cell>
          <cell r="M67"/>
          <cell r="N67">
            <v>7.6</v>
          </cell>
          <cell r="O67" t="str">
            <v>Khá</v>
          </cell>
          <cell r="P67" t="str">
            <v>Khá</v>
          </cell>
          <cell r="Q67" t="str">
            <v/>
          </cell>
        </row>
        <row r="68">
          <cell r="B68" t="str">
            <v>DU055A0045</v>
          </cell>
          <cell r="C68" t="str">
            <v>Nguyễn Thị Thuỷ</v>
          </cell>
          <cell r="D68" t="str">
            <v>Tiên</v>
          </cell>
          <cell r="E68">
            <v>5</v>
          </cell>
          <cell r="F68"/>
          <cell r="G68"/>
          <cell r="H68"/>
          <cell r="I68"/>
          <cell r="J68">
            <v>5</v>
          </cell>
          <cell r="K68">
            <v>7</v>
          </cell>
          <cell r="L68">
            <v>6.2</v>
          </cell>
          <cell r="M68"/>
          <cell r="N68">
            <v>6.2</v>
          </cell>
          <cell r="O68" t="str">
            <v>TB.khá</v>
          </cell>
          <cell r="P68" t="str">
            <v>TB.khá</v>
          </cell>
          <cell r="Q68" t="str">
            <v/>
          </cell>
        </row>
        <row r="69">
          <cell r="B69" t="str">
            <v>TP055A0016</v>
          </cell>
          <cell r="C69" t="str">
            <v>Nguyễn Thị Thanh</v>
          </cell>
          <cell r="D69" t="str">
            <v>Tin</v>
          </cell>
          <cell r="E69"/>
          <cell r="F69"/>
          <cell r="G69"/>
          <cell r="H69"/>
          <cell r="I69"/>
          <cell r="J69">
            <v>0</v>
          </cell>
          <cell r="K69"/>
          <cell r="L69">
            <v>0</v>
          </cell>
          <cell r="M69"/>
          <cell r="N69">
            <v>0</v>
          </cell>
          <cell r="O69" t="str">
            <v>Kém</v>
          </cell>
          <cell r="P69" t="str">
            <v>Kém</v>
          </cell>
          <cell r="Q69" t="str">
            <v>Học lại</v>
          </cell>
        </row>
        <row r="70">
          <cell r="B70" t="str">
            <v>DU055A0046</v>
          </cell>
          <cell r="C70" t="str">
            <v>Nguyễn Thị Thu</v>
          </cell>
          <cell r="D70" t="str">
            <v>Thảo</v>
          </cell>
          <cell r="E70"/>
          <cell r="F70"/>
          <cell r="G70"/>
          <cell r="H70"/>
          <cell r="I70"/>
          <cell r="J70">
            <v>0</v>
          </cell>
          <cell r="K70"/>
          <cell r="L70">
            <v>0</v>
          </cell>
          <cell r="M70"/>
          <cell r="N70">
            <v>0</v>
          </cell>
          <cell r="O70" t="str">
            <v>Kém</v>
          </cell>
          <cell r="P70" t="str">
            <v>Kém</v>
          </cell>
          <cell r="Q70" t="str">
            <v>Học lại</v>
          </cell>
        </row>
        <row r="71">
          <cell r="B71" t="str">
            <v>DU055A0047</v>
          </cell>
          <cell r="C71" t="str">
            <v>Nguyễn Trần Phương</v>
          </cell>
          <cell r="D71" t="str">
            <v>Thảo</v>
          </cell>
          <cell r="E71">
            <v>9</v>
          </cell>
          <cell r="F71"/>
          <cell r="G71"/>
          <cell r="H71"/>
          <cell r="I71"/>
          <cell r="J71">
            <v>9</v>
          </cell>
          <cell r="K71">
            <v>8</v>
          </cell>
          <cell r="L71">
            <v>8.4</v>
          </cell>
          <cell r="M71"/>
          <cell r="N71">
            <v>8.4</v>
          </cell>
          <cell r="O71" t="str">
            <v>Giỏi</v>
          </cell>
          <cell r="P71" t="str">
            <v>Giỏi</v>
          </cell>
          <cell r="Q71" t="str">
            <v/>
          </cell>
        </row>
        <row r="72">
          <cell r="B72" t="str">
            <v>DU055A0048</v>
          </cell>
          <cell r="C72" t="str">
            <v>Bùi Nguyễn Ngọc</v>
          </cell>
          <cell r="D72" t="str">
            <v>Thoa</v>
          </cell>
          <cell r="E72">
            <v>5</v>
          </cell>
          <cell r="F72"/>
          <cell r="G72"/>
          <cell r="H72"/>
          <cell r="I72"/>
          <cell r="J72">
            <v>5</v>
          </cell>
          <cell r="K72">
            <v>8</v>
          </cell>
          <cell r="L72">
            <v>6.8</v>
          </cell>
          <cell r="M72"/>
          <cell r="N72">
            <v>6.8</v>
          </cell>
          <cell r="O72" t="str">
            <v>TB.khá</v>
          </cell>
          <cell r="P72" t="str">
            <v>TB.khá</v>
          </cell>
          <cell r="Q72" t="str">
            <v/>
          </cell>
        </row>
        <row r="73">
          <cell r="B73" t="str">
            <v>DU055A0400</v>
          </cell>
          <cell r="C73" t="str">
            <v xml:space="preserve">Nguyễn Hoàng Kim </v>
          </cell>
          <cell r="D73" t="str">
            <v>Thoa</v>
          </cell>
          <cell r="E73">
            <v>5</v>
          </cell>
          <cell r="F73"/>
          <cell r="G73"/>
          <cell r="H73"/>
          <cell r="I73"/>
          <cell r="J73">
            <v>5</v>
          </cell>
          <cell r="K73">
            <v>7</v>
          </cell>
          <cell r="L73">
            <v>6.2</v>
          </cell>
          <cell r="M73"/>
          <cell r="N73">
            <v>6.2</v>
          </cell>
          <cell r="O73" t="str">
            <v>TB.khá</v>
          </cell>
          <cell r="P73" t="str">
            <v>TB.khá</v>
          </cell>
          <cell r="Q73" t="str">
            <v/>
          </cell>
        </row>
        <row r="74">
          <cell r="B74"/>
          <cell r="C74" t="str">
            <v>Phạm Thuỳ Phương</v>
          </cell>
          <cell r="D74" t="str">
            <v>Thơ</v>
          </cell>
          <cell r="E74"/>
          <cell r="F74"/>
          <cell r="G74"/>
          <cell r="H74"/>
          <cell r="I74"/>
          <cell r="J74">
            <v>0</v>
          </cell>
          <cell r="K74"/>
          <cell r="L74">
            <v>0</v>
          </cell>
          <cell r="M74"/>
          <cell r="N74">
            <v>0</v>
          </cell>
          <cell r="O74" t="str">
            <v>Kém</v>
          </cell>
          <cell r="P74" t="str">
            <v>Kém</v>
          </cell>
          <cell r="Q74" t="str">
            <v>Học lại</v>
          </cell>
        </row>
        <row r="75">
          <cell r="B75" t="str">
            <v>DU055A0097</v>
          </cell>
          <cell r="C75" t="str">
            <v>Thông Thị Mỹ</v>
          </cell>
          <cell r="D75" t="str">
            <v>Thuận</v>
          </cell>
          <cell r="E75">
            <v>8</v>
          </cell>
          <cell r="F75"/>
          <cell r="G75"/>
          <cell r="H75"/>
          <cell r="I75"/>
          <cell r="J75">
            <v>8</v>
          </cell>
          <cell r="K75">
            <v>5</v>
          </cell>
          <cell r="L75">
            <v>6.2</v>
          </cell>
          <cell r="M75"/>
          <cell r="N75">
            <v>6.2</v>
          </cell>
          <cell r="O75" t="str">
            <v>TB.khá</v>
          </cell>
          <cell r="P75" t="str">
            <v>TB.khá</v>
          </cell>
          <cell r="Q75" t="str">
            <v/>
          </cell>
        </row>
        <row r="76">
          <cell r="B76" t="str">
            <v>DU055A0185</v>
          </cell>
          <cell r="C76" t="str">
            <v xml:space="preserve">Ngô Minh </v>
          </cell>
          <cell r="D76" t="str">
            <v>Thư</v>
          </cell>
          <cell r="E76"/>
          <cell r="F76"/>
          <cell r="G76"/>
          <cell r="H76"/>
          <cell r="I76"/>
          <cell r="J76">
            <v>0</v>
          </cell>
          <cell r="K76"/>
          <cell r="L76">
            <v>0</v>
          </cell>
          <cell r="M76"/>
          <cell r="N76">
            <v>0</v>
          </cell>
          <cell r="O76" t="str">
            <v>Kém</v>
          </cell>
          <cell r="P76" t="str">
            <v>Kém</v>
          </cell>
          <cell r="Q76" t="str">
            <v>Học lại</v>
          </cell>
        </row>
        <row r="77">
          <cell r="B77" t="str">
            <v>DU055A0049</v>
          </cell>
          <cell r="C77" t="str">
            <v>Nguyễn Văn</v>
          </cell>
          <cell r="D77" t="str">
            <v>Thức</v>
          </cell>
          <cell r="E77"/>
          <cell r="F77"/>
          <cell r="G77"/>
          <cell r="H77"/>
          <cell r="I77"/>
          <cell r="J77">
            <v>0</v>
          </cell>
          <cell r="K77"/>
          <cell r="L77">
            <v>0</v>
          </cell>
          <cell r="M77"/>
          <cell r="N77">
            <v>0</v>
          </cell>
          <cell r="O77" t="str">
            <v>Kém</v>
          </cell>
          <cell r="P77" t="str">
            <v>Kém</v>
          </cell>
          <cell r="Q77" t="str">
            <v>Học lại</v>
          </cell>
        </row>
        <row r="78">
          <cell r="B78" t="str">
            <v>DU045A0135</v>
          </cell>
          <cell r="C78" t="str">
            <v xml:space="preserve">Nguyễn Thị Hồng </v>
          </cell>
          <cell r="D78" t="str">
            <v>Thương</v>
          </cell>
          <cell r="E78">
            <v>6</v>
          </cell>
          <cell r="F78"/>
          <cell r="G78"/>
          <cell r="H78"/>
          <cell r="I78"/>
          <cell r="J78">
            <v>6</v>
          </cell>
          <cell r="K78">
            <v>8</v>
          </cell>
          <cell r="L78">
            <v>7.2</v>
          </cell>
          <cell r="M78"/>
          <cell r="N78">
            <v>7.2</v>
          </cell>
          <cell r="O78" t="str">
            <v>Khá</v>
          </cell>
          <cell r="P78" t="str">
            <v>Khá</v>
          </cell>
          <cell r="Q78" t="str">
            <v/>
          </cell>
        </row>
        <row r="79">
          <cell r="B79" t="str">
            <v>DU055A0050</v>
          </cell>
          <cell r="C79" t="str">
            <v>Phạm Thị Minh</v>
          </cell>
          <cell r="D79" t="str">
            <v>Trang</v>
          </cell>
          <cell r="E79">
            <v>7</v>
          </cell>
          <cell r="F79"/>
          <cell r="G79"/>
          <cell r="H79"/>
          <cell r="I79"/>
          <cell r="J79">
            <v>7</v>
          </cell>
          <cell r="K79">
            <v>5</v>
          </cell>
          <cell r="L79">
            <v>5.8</v>
          </cell>
          <cell r="M79"/>
          <cell r="N79">
            <v>5.8</v>
          </cell>
          <cell r="O79" t="str">
            <v>T.bình</v>
          </cell>
          <cell r="P79" t="str">
            <v>T.bình</v>
          </cell>
          <cell r="Q79" t="str">
            <v/>
          </cell>
        </row>
        <row r="80">
          <cell r="B80" t="str">
            <v>DU045A0196</v>
          </cell>
          <cell r="C80" t="str">
            <v xml:space="preserve">Lâm Thị Ngọc </v>
          </cell>
          <cell r="D80" t="str">
            <v>Trâm</v>
          </cell>
          <cell r="E80">
            <v>9</v>
          </cell>
          <cell r="F80"/>
          <cell r="G80"/>
          <cell r="H80"/>
          <cell r="I80"/>
          <cell r="J80">
            <v>9</v>
          </cell>
          <cell r="K80">
            <v>8</v>
          </cell>
          <cell r="L80">
            <v>8.4</v>
          </cell>
          <cell r="M80"/>
          <cell r="N80">
            <v>8.4</v>
          </cell>
          <cell r="O80" t="str">
            <v>Giỏi</v>
          </cell>
          <cell r="P80" t="str">
            <v>Giỏi</v>
          </cell>
          <cell r="Q80" t="str">
            <v/>
          </cell>
        </row>
        <row r="81">
          <cell r="B81" t="str">
            <v>DU055A0051</v>
          </cell>
          <cell r="C81" t="str">
            <v xml:space="preserve">Nguyễn Minh </v>
          </cell>
          <cell r="D81" t="str">
            <v>Trí</v>
          </cell>
          <cell r="E81">
            <v>5</v>
          </cell>
          <cell r="F81"/>
          <cell r="G81"/>
          <cell r="H81"/>
          <cell r="I81"/>
          <cell r="J81">
            <v>5</v>
          </cell>
          <cell r="K81">
            <v>6</v>
          </cell>
          <cell r="L81">
            <v>5.6</v>
          </cell>
          <cell r="M81"/>
          <cell r="N81">
            <v>5.6</v>
          </cell>
          <cell r="O81" t="str">
            <v>T.bình</v>
          </cell>
          <cell r="P81" t="str">
            <v>T.bình</v>
          </cell>
          <cell r="Q81" t="str">
            <v/>
          </cell>
        </row>
        <row r="82">
          <cell r="B82" t="str">
            <v>DU055A0052</v>
          </cell>
          <cell r="C82" t="str">
            <v>Trần Thanh</v>
          </cell>
          <cell r="D82" t="str">
            <v>Trịnh</v>
          </cell>
          <cell r="E82">
            <v>8</v>
          </cell>
          <cell r="F82"/>
          <cell r="G82"/>
          <cell r="H82"/>
          <cell r="I82"/>
          <cell r="J82">
            <v>8</v>
          </cell>
          <cell r="K82">
            <v>5</v>
          </cell>
          <cell r="L82">
            <v>6.2</v>
          </cell>
          <cell r="M82"/>
          <cell r="N82">
            <v>6.2</v>
          </cell>
          <cell r="O82" t="str">
            <v>TB.khá</v>
          </cell>
          <cell r="P82" t="str">
            <v>TB.khá</v>
          </cell>
          <cell r="Q82" t="str">
            <v/>
          </cell>
        </row>
        <row r="83">
          <cell r="B83" t="str">
            <v>DU055A0053</v>
          </cell>
          <cell r="C83" t="str">
            <v>Nguyễn Thị Thanh</v>
          </cell>
          <cell r="D83" t="str">
            <v>Trúc</v>
          </cell>
          <cell r="E83">
            <v>7</v>
          </cell>
          <cell r="F83"/>
          <cell r="G83"/>
          <cell r="H83"/>
          <cell r="I83"/>
          <cell r="J83">
            <v>7</v>
          </cell>
          <cell r="K83">
            <v>8</v>
          </cell>
          <cell r="L83">
            <v>7.6</v>
          </cell>
          <cell r="M83"/>
          <cell r="N83">
            <v>7.6</v>
          </cell>
          <cell r="O83" t="str">
            <v>Khá</v>
          </cell>
          <cell r="P83" t="str">
            <v>Khá</v>
          </cell>
          <cell r="Q83" t="str">
            <v/>
          </cell>
        </row>
        <row r="84">
          <cell r="B84" t="str">
            <v>DU055A0054</v>
          </cell>
          <cell r="C84" t="str">
            <v xml:space="preserve">Trần Thị Thanh </v>
          </cell>
          <cell r="D84" t="str">
            <v>Trúc</v>
          </cell>
          <cell r="E84">
            <v>8</v>
          </cell>
          <cell r="F84"/>
          <cell r="G84"/>
          <cell r="H84"/>
          <cell r="I84"/>
          <cell r="J84">
            <v>8</v>
          </cell>
          <cell r="K84">
            <v>8</v>
          </cell>
          <cell r="L84">
            <v>8</v>
          </cell>
          <cell r="M84"/>
          <cell r="N84">
            <v>8</v>
          </cell>
          <cell r="O84" t="str">
            <v>Giỏi</v>
          </cell>
          <cell r="P84" t="str">
            <v>Giỏi</v>
          </cell>
          <cell r="Q84" t="str">
            <v/>
          </cell>
        </row>
        <row r="85">
          <cell r="B85" t="str">
            <v>DU055A0055</v>
          </cell>
          <cell r="C85" t="str">
            <v>Đinh Hoài</v>
          </cell>
          <cell r="D85" t="str">
            <v>Trung</v>
          </cell>
          <cell r="E85"/>
          <cell r="F85"/>
          <cell r="G85"/>
          <cell r="H85"/>
          <cell r="I85"/>
          <cell r="J85">
            <v>0</v>
          </cell>
          <cell r="K85"/>
          <cell r="L85">
            <v>0</v>
          </cell>
          <cell r="M85"/>
          <cell r="N85">
            <v>0</v>
          </cell>
          <cell r="O85" t="str">
            <v>Kém</v>
          </cell>
          <cell r="P85" t="str">
            <v>Kém</v>
          </cell>
          <cell r="Q85" t="str">
            <v>Học lại</v>
          </cell>
        </row>
        <row r="86">
          <cell r="B86" t="str">
            <v>DU055A0056</v>
          </cell>
          <cell r="C86" t="str">
            <v>Nguyễn Thị Mỹ</v>
          </cell>
          <cell r="D86" t="str">
            <v>Út</v>
          </cell>
          <cell r="E86">
            <v>8</v>
          </cell>
          <cell r="F86"/>
          <cell r="G86"/>
          <cell r="H86"/>
          <cell r="I86"/>
          <cell r="J86">
            <v>8</v>
          </cell>
          <cell r="K86">
            <v>5</v>
          </cell>
          <cell r="L86">
            <v>6.2</v>
          </cell>
          <cell r="M86"/>
          <cell r="N86">
            <v>6.2</v>
          </cell>
          <cell r="O86" t="str">
            <v>TB.khá</v>
          </cell>
          <cell r="P86" t="str">
            <v>TB.khá</v>
          </cell>
          <cell r="Q86" t="str">
            <v/>
          </cell>
        </row>
        <row r="87">
          <cell r="B87" t="str">
            <v>DU055A0057</v>
          </cell>
          <cell r="C87" t="str">
            <v xml:space="preserve">Nguyễn Thị Hồng </v>
          </cell>
          <cell r="D87" t="str">
            <v>Vân</v>
          </cell>
          <cell r="E87"/>
          <cell r="F87"/>
          <cell r="G87"/>
          <cell r="H87"/>
          <cell r="I87"/>
          <cell r="J87">
            <v>0</v>
          </cell>
          <cell r="K87"/>
          <cell r="L87">
            <v>0</v>
          </cell>
          <cell r="M87"/>
          <cell r="N87">
            <v>0</v>
          </cell>
          <cell r="O87" t="str">
            <v>Kém</v>
          </cell>
          <cell r="P87" t="str">
            <v>Kém</v>
          </cell>
          <cell r="Q87" t="str">
            <v>Học lại</v>
          </cell>
        </row>
        <row r="88">
          <cell r="B88" t="str">
            <v>DU055A0058</v>
          </cell>
          <cell r="C88" t="str">
            <v xml:space="preserve">Dương Thị  </v>
          </cell>
          <cell r="D88" t="str">
            <v>Vân</v>
          </cell>
          <cell r="E88"/>
          <cell r="F88"/>
          <cell r="G88"/>
          <cell r="H88"/>
          <cell r="I88"/>
          <cell r="J88">
            <v>0</v>
          </cell>
          <cell r="K88"/>
          <cell r="L88">
            <v>0</v>
          </cell>
          <cell r="M88"/>
          <cell r="N88">
            <v>0</v>
          </cell>
          <cell r="O88" t="str">
            <v>Kém</v>
          </cell>
          <cell r="P88" t="str">
            <v>Kém</v>
          </cell>
          <cell r="Q88" t="str">
            <v>Học lại</v>
          </cell>
        </row>
        <row r="89">
          <cell r="B89" t="str">
            <v>DU055A0059</v>
          </cell>
          <cell r="C89" t="str">
            <v>Phạm Thị Thu</v>
          </cell>
          <cell r="D89" t="str">
            <v>Yến</v>
          </cell>
          <cell r="E89">
            <v>8</v>
          </cell>
          <cell r="F89"/>
          <cell r="G89"/>
          <cell r="H89"/>
          <cell r="I89"/>
          <cell r="J89">
            <v>8</v>
          </cell>
          <cell r="K89">
            <v>4</v>
          </cell>
          <cell r="L89">
            <v>5.6</v>
          </cell>
          <cell r="M89">
            <v>8</v>
          </cell>
          <cell r="N89">
            <v>8</v>
          </cell>
          <cell r="O89" t="str">
            <v>T.bình</v>
          </cell>
          <cell r="P89" t="str">
            <v>Giỏi</v>
          </cell>
          <cell r="Q89" t="str">
            <v/>
          </cell>
        </row>
        <row r="90">
          <cell r="B90" t="str">
            <v>Trung cấp</v>
          </cell>
          <cell r="C90" t="str">
            <v>Đặng Thị Thu</v>
          </cell>
          <cell r="D90" t="str">
            <v>Vân</v>
          </cell>
          <cell r="E90"/>
          <cell r="F90"/>
          <cell r="G90"/>
          <cell r="H90"/>
          <cell r="I90"/>
          <cell r="J90">
            <v>0</v>
          </cell>
          <cell r="K90"/>
          <cell r="L90">
            <v>0</v>
          </cell>
          <cell r="M90"/>
          <cell r="N90">
            <v>0</v>
          </cell>
          <cell r="O90" t="str">
            <v>Kém</v>
          </cell>
          <cell r="P90" t="str">
            <v>Kém</v>
          </cell>
          <cell r="Q90" t="str">
            <v>Học lại</v>
          </cell>
        </row>
        <row r="91">
          <cell r="B91" t="str">
            <v>DU045A0088</v>
          </cell>
          <cell r="C91" t="str">
            <v>Huỳnh Nguyễn Phương</v>
          </cell>
          <cell r="D91" t="str">
            <v>Linh</v>
          </cell>
          <cell r="E91">
            <v>6</v>
          </cell>
          <cell r="F91"/>
          <cell r="G91"/>
          <cell r="H91"/>
          <cell r="I91"/>
          <cell r="J91">
            <v>6</v>
          </cell>
          <cell r="K91">
            <v>7</v>
          </cell>
          <cell r="L91">
            <v>6.6</v>
          </cell>
          <cell r="M91"/>
          <cell r="N91">
            <v>6.6</v>
          </cell>
          <cell r="O91" t="str">
            <v>TB.khá</v>
          </cell>
          <cell r="P91" t="str">
            <v>TB.khá</v>
          </cell>
          <cell r="Q91" t="str">
            <v/>
          </cell>
        </row>
        <row r="92">
          <cell r="B92" t="str">
            <v>DU045A0212</v>
          </cell>
          <cell r="C92" t="str">
            <v>Thái Bá</v>
          </cell>
          <cell r="D92" t="str">
            <v>Hà</v>
          </cell>
          <cell r="E92">
            <v>7</v>
          </cell>
          <cell r="F92"/>
          <cell r="G92"/>
          <cell r="H92"/>
          <cell r="I92"/>
          <cell r="J92">
            <v>7</v>
          </cell>
          <cell r="K92">
            <v>7</v>
          </cell>
          <cell r="L92">
            <v>7</v>
          </cell>
          <cell r="M92"/>
          <cell r="N92">
            <v>7</v>
          </cell>
          <cell r="O92" t="str">
            <v>Khá</v>
          </cell>
          <cell r="P92" t="str">
            <v>Khá</v>
          </cell>
          <cell r="Q92" t="str">
            <v/>
          </cell>
        </row>
        <row r="93">
          <cell r="B93"/>
          <cell r="C93"/>
          <cell r="D93"/>
          <cell r="E93" t="str">
            <v>ĐIỂM HỆ SỐ 2</v>
          </cell>
          <cell r="F93"/>
          <cell r="G93"/>
          <cell r="H93"/>
          <cell r="I93"/>
          <cell r="J93" t="str">
            <v>HỌC TẬP</v>
          </cell>
          <cell r="K93"/>
          <cell r="L93"/>
          <cell r="M93"/>
          <cell r="N93"/>
          <cell r="O93" t="str">
            <v>Xếp loại</v>
          </cell>
          <cell r="P93"/>
          <cell r="Q93" t="str">
            <v>Ghi Chú</v>
          </cell>
        </row>
        <row r="94">
          <cell r="B94" t="str">
            <v>MSSV</v>
          </cell>
          <cell r="C94" t="str">
            <v>HỌ VÀ TÊN</v>
          </cell>
          <cell r="D94"/>
          <cell r="E94" t="str">
            <v>1</v>
          </cell>
          <cell r="F94" t="str">
            <v>2</v>
          </cell>
          <cell r="G94" t="str">
            <v>3</v>
          </cell>
          <cell r="H94" t="str">
            <v>4</v>
          </cell>
          <cell r="I94" t="str">
            <v>5</v>
          </cell>
          <cell r="J94" t="str">
            <v>TBM</v>
          </cell>
          <cell r="K94" t="str">
            <v>THI1</v>
          </cell>
          <cell r="L94" t="str">
            <v>TKM1</v>
          </cell>
          <cell r="M94" t="str">
            <v>THI2</v>
          </cell>
          <cell r="N94" t="str">
            <v>TKM2</v>
          </cell>
          <cell r="O94" t="str">
            <v>TKM1</v>
          </cell>
          <cell r="P94" t="str">
            <v>TKM2</v>
          </cell>
          <cell r="Q94"/>
        </row>
        <row r="95">
          <cell r="B95" t="str">
            <v>DU055A0102</v>
          </cell>
          <cell r="C95" t="str">
            <v>Phan Minh</v>
          </cell>
          <cell r="D95" t="str">
            <v>Đức</v>
          </cell>
          <cell r="E95"/>
          <cell r="F95"/>
          <cell r="G95"/>
          <cell r="H95"/>
          <cell r="I95"/>
          <cell r="J95">
            <v>0</v>
          </cell>
          <cell r="K95"/>
          <cell r="L95">
            <v>0</v>
          </cell>
          <cell r="M95"/>
          <cell r="N95">
            <v>0</v>
          </cell>
          <cell r="O95" t="str">
            <v>Kém</v>
          </cell>
          <cell r="P95" t="str">
            <v>Kém</v>
          </cell>
          <cell r="Q95" t="str">
            <v>Học lại</v>
          </cell>
        </row>
        <row r="96">
          <cell r="B96" t="str">
            <v>DU055A0103</v>
          </cell>
          <cell r="C96" t="str">
            <v xml:space="preserve">Lưu Nguyễn Phương </v>
          </cell>
          <cell r="D96" t="str">
            <v>Hiền</v>
          </cell>
          <cell r="E96">
            <v>8</v>
          </cell>
          <cell r="F96"/>
          <cell r="G96"/>
          <cell r="H96"/>
          <cell r="I96"/>
          <cell r="J96">
            <v>8</v>
          </cell>
          <cell r="K96">
            <v>8</v>
          </cell>
          <cell r="L96">
            <v>8</v>
          </cell>
          <cell r="M96"/>
          <cell r="N96">
            <v>8</v>
          </cell>
          <cell r="O96" t="str">
            <v>Giỏi</v>
          </cell>
          <cell r="P96" t="str">
            <v>Giỏi</v>
          </cell>
          <cell r="Q96" t="str">
            <v/>
          </cell>
        </row>
        <row r="97">
          <cell r="B97" t="str">
            <v>DU055A0104</v>
          </cell>
          <cell r="C97" t="str">
            <v>Nguyễn Thị Ngọc</v>
          </cell>
          <cell r="D97" t="str">
            <v>Huyền</v>
          </cell>
          <cell r="E97">
            <v>9</v>
          </cell>
          <cell r="F97"/>
          <cell r="G97"/>
          <cell r="H97"/>
          <cell r="I97"/>
          <cell r="J97">
            <v>9</v>
          </cell>
          <cell r="K97">
            <v>7</v>
          </cell>
          <cell r="L97">
            <v>7.8</v>
          </cell>
          <cell r="M97"/>
          <cell r="N97">
            <v>7.8</v>
          </cell>
          <cell r="O97" t="str">
            <v>Khá</v>
          </cell>
          <cell r="P97" t="str">
            <v>Khá</v>
          </cell>
          <cell r="Q97" t="str">
            <v/>
          </cell>
        </row>
        <row r="98">
          <cell r="B98" t="str">
            <v>DU055A0393</v>
          </cell>
          <cell r="C98" t="str">
            <v>Trần Lê Mai</v>
          </cell>
          <cell r="D98" t="str">
            <v>Huyền</v>
          </cell>
          <cell r="E98">
            <v>5</v>
          </cell>
          <cell r="F98"/>
          <cell r="G98"/>
          <cell r="H98"/>
          <cell r="I98"/>
          <cell r="J98">
            <v>5</v>
          </cell>
          <cell r="K98">
            <v>6</v>
          </cell>
          <cell r="L98">
            <v>5.6</v>
          </cell>
          <cell r="M98"/>
          <cell r="N98">
            <v>5.6</v>
          </cell>
          <cell r="O98" t="str">
            <v>T.bình</v>
          </cell>
          <cell r="P98" t="str">
            <v>T.bình</v>
          </cell>
          <cell r="Q98" t="str">
            <v/>
          </cell>
        </row>
        <row r="99">
          <cell r="B99" t="str">
            <v>DU055A0106</v>
          </cell>
          <cell r="C99" t="str">
            <v>Lê Quốc Ngọc</v>
          </cell>
          <cell r="D99" t="str">
            <v>Huyền</v>
          </cell>
          <cell r="E99">
            <v>8</v>
          </cell>
          <cell r="F99"/>
          <cell r="G99"/>
          <cell r="H99"/>
          <cell r="I99"/>
          <cell r="J99">
            <v>8</v>
          </cell>
          <cell r="K99">
            <v>7</v>
          </cell>
          <cell r="L99">
            <v>7.4</v>
          </cell>
          <cell r="M99"/>
          <cell r="N99">
            <v>7.4</v>
          </cell>
          <cell r="O99" t="str">
            <v>Khá</v>
          </cell>
          <cell r="P99" t="str">
            <v>Khá</v>
          </cell>
          <cell r="Q99" t="str">
            <v/>
          </cell>
        </row>
        <row r="100">
          <cell r="B100" t="str">
            <v>DU055A0107</v>
          </cell>
          <cell r="C100" t="str">
            <v>Trần Cao Hữu</v>
          </cell>
          <cell r="D100" t="str">
            <v>Khánh</v>
          </cell>
          <cell r="E100">
            <v>6</v>
          </cell>
          <cell r="F100"/>
          <cell r="G100"/>
          <cell r="H100"/>
          <cell r="I100"/>
          <cell r="J100">
            <v>6</v>
          </cell>
          <cell r="K100">
            <v>6</v>
          </cell>
          <cell r="L100">
            <v>6</v>
          </cell>
          <cell r="M100"/>
          <cell r="N100">
            <v>6</v>
          </cell>
          <cell r="O100" t="str">
            <v>TB.khá</v>
          </cell>
          <cell r="P100" t="str">
            <v>TB.khá</v>
          </cell>
          <cell r="Q100" t="str">
            <v/>
          </cell>
        </row>
        <row r="101">
          <cell r="B101" t="str">
            <v>DU055A0108</v>
          </cell>
          <cell r="C101" t="str">
            <v xml:space="preserve">Võ Đăng </v>
          </cell>
          <cell r="D101" t="str">
            <v>Khoa</v>
          </cell>
          <cell r="E101">
            <v>6.5</v>
          </cell>
          <cell r="F101"/>
          <cell r="G101"/>
          <cell r="H101"/>
          <cell r="I101"/>
          <cell r="J101">
            <v>6.5</v>
          </cell>
          <cell r="K101">
            <v>7</v>
          </cell>
          <cell r="L101">
            <v>6.8</v>
          </cell>
          <cell r="M101"/>
          <cell r="N101">
            <v>6.8</v>
          </cell>
          <cell r="O101" t="str">
            <v>TB.khá</v>
          </cell>
          <cell r="P101" t="str">
            <v>TB.khá</v>
          </cell>
          <cell r="Q101" t="str">
            <v/>
          </cell>
        </row>
        <row r="102">
          <cell r="B102" t="str">
            <v>DU055A0110</v>
          </cell>
          <cell r="C102" t="str">
            <v xml:space="preserve">Trần Đào Thị Mỹ </v>
          </cell>
          <cell r="D102" t="str">
            <v>Linh</v>
          </cell>
          <cell r="E102">
            <v>7</v>
          </cell>
          <cell r="F102"/>
          <cell r="G102"/>
          <cell r="H102"/>
          <cell r="I102"/>
          <cell r="J102">
            <v>7</v>
          </cell>
          <cell r="K102">
            <v>6</v>
          </cell>
          <cell r="L102">
            <v>6.4</v>
          </cell>
          <cell r="M102"/>
          <cell r="N102">
            <v>6.4</v>
          </cell>
          <cell r="O102" t="str">
            <v>TB.khá</v>
          </cell>
          <cell r="P102" t="str">
            <v>TB.khá</v>
          </cell>
          <cell r="Q102" t="str">
            <v/>
          </cell>
        </row>
        <row r="103">
          <cell r="B103" t="str">
            <v>DU055A0111</v>
          </cell>
          <cell r="C103" t="str">
            <v xml:space="preserve">Trần Thị Huỳnh Trúc </v>
          </cell>
          <cell r="D103" t="str">
            <v>Linh</v>
          </cell>
          <cell r="E103">
            <v>5</v>
          </cell>
          <cell r="F103"/>
          <cell r="G103"/>
          <cell r="H103"/>
          <cell r="I103"/>
          <cell r="J103">
            <v>5</v>
          </cell>
          <cell r="K103">
            <v>5</v>
          </cell>
          <cell r="L103">
            <v>5</v>
          </cell>
          <cell r="M103"/>
          <cell r="N103">
            <v>5</v>
          </cell>
          <cell r="O103" t="str">
            <v>T.bình</v>
          </cell>
          <cell r="P103" t="str">
            <v>T.bình</v>
          </cell>
          <cell r="Q103" t="str">
            <v/>
          </cell>
        </row>
        <row r="104">
          <cell r="B104" t="str">
            <v>DU055A0112</v>
          </cell>
          <cell r="C104" t="str">
            <v xml:space="preserve">Trần Khánh </v>
          </cell>
          <cell r="D104" t="str">
            <v>Linh</v>
          </cell>
          <cell r="E104">
            <v>7</v>
          </cell>
          <cell r="F104"/>
          <cell r="G104"/>
          <cell r="H104"/>
          <cell r="I104"/>
          <cell r="J104">
            <v>7</v>
          </cell>
          <cell r="K104">
            <v>6</v>
          </cell>
          <cell r="L104">
            <v>6.4</v>
          </cell>
          <cell r="M104"/>
          <cell r="N104">
            <v>6.4</v>
          </cell>
          <cell r="O104" t="str">
            <v>TB.khá</v>
          </cell>
          <cell r="P104" t="str">
            <v>TB.khá</v>
          </cell>
          <cell r="Q104" t="str">
            <v/>
          </cell>
        </row>
        <row r="105">
          <cell r="B105" t="str">
            <v>DU055A0113</v>
          </cell>
          <cell r="C105" t="str">
            <v xml:space="preserve">Lương Thị Yến </v>
          </cell>
          <cell r="D105" t="str">
            <v>Linh</v>
          </cell>
          <cell r="E105">
            <v>9</v>
          </cell>
          <cell r="F105"/>
          <cell r="G105"/>
          <cell r="H105"/>
          <cell r="I105"/>
          <cell r="J105">
            <v>9</v>
          </cell>
          <cell r="K105">
            <v>7</v>
          </cell>
          <cell r="L105">
            <v>7.8</v>
          </cell>
          <cell r="M105"/>
          <cell r="N105">
            <v>7.8</v>
          </cell>
          <cell r="O105" t="str">
            <v>Khá</v>
          </cell>
          <cell r="P105" t="str">
            <v>Khá</v>
          </cell>
          <cell r="Q105" t="str">
            <v/>
          </cell>
        </row>
        <row r="106">
          <cell r="B106" t="str">
            <v>DU055A0114</v>
          </cell>
          <cell r="C106" t="str">
            <v>Nguyễn Duy</v>
          </cell>
          <cell r="D106" t="str">
            <v>Lộc</v>
          </cell>
          <cell r="E106"/>
          <cell r="F106"/>
          <cell r="G106"/>
          <cell r="H106"/>
          <cell r="I106"/>
          <cell r="J106">
            <v>0</v>
          </cell>
          <cell r="K106"/>
          <cell r="L106">
            <v>0</v>
          </cell>
          <cell r="M106"/>
          <cell r="N106">
            <v>0</v>
          </cell>
          <cell r="O106" t="str">
            <v>Kém</v>
          </cell>
          <cell r="P106" t="str">
            <v>Kém</v>
          </cell>
          <cell r="Q106" t="str">
            <v>Học lại</v>
          </cell>
        </row>
        <row r="107">
          <cell r="B107" t="str">
            <v>DU055A0117</v>
          </cell>
          <cell r="C107" t="str">
            <v>Lê Thị Quỳnh</v>
          </cell>
          <cell r="D107" t="str">
            <v>Mi</v>
          </cell>
          <cell r="E107">
            <v>7</v>
          </cell>
          <cell r="F107"/>
          <cell r="G107"/>
          <cell r="H107"/>
          <cell r="I107"/>
          <cell r="J107">
            <v>7</v>
          </cell>
          <cell r="K107">
            <v>9</v>
          </cell>
          <cell r="L107">
            <v>8.1999999999999993</v>
          </cell>
          <cell r="M107"/>
          <cell r="N107">
            <v>8.1999999999999993</v>
          </cell>
          <cell r="O107" t="str">
            <v>Giỏi</v>
          </cell>
          <cell r="P107" t="str">
            <v>Giỏi</v>
          </cell>
          <cell r="Q107" t="str">
            <v/>
          </cell>
        </row>
        <row r="108">
          <cell r="B108" t="str">
            <v>DU055A0118</v>
          </cell>
          <cell r="C108" t="str">
            <v>Võ Thị Thanh</v>
          </cell>
          <cell r="D108" t="str">
            <v>Nga</v>
          </cell>
          <cell r="E108">
            <v>6</v>
          </cell>
          <cell r="F108"/>
          <cell r="G108"/>
          <cell r="H108"/>
          <cell r="I108"/>
          <cell r="J108">
            <v>6</v>
          </cell>
          <cell r="K108">
            <v>8</v>
          </cell>
          <cell r="L108">
            <v>7.2</v>
          </cell>
          <cell r="M108"/>
          <cell r="N108">
            <v>7.2</v>
          </cell>
          <cell r="O108" t="str">
            <v>Khá</v>
          </cell>
          <cell r="P108" t="str">
            <v>Khá</v>
          </cell>
          <cell r="Q108" t="str">
            <v/>
          </cell>
        </row>
        <row r="109">
          <cell r="B109" t="str">
            <v>DU055A0119</v>
          </cell>
          <cell r="C109" t="str">
            <v xml:space="preserve">Lê Ngô Phương </v>
          </cell>
          <cell r="D109" t="str">
            <v>Nghi</v>
          </cell>
          <cell r="E109">
            <v>7</v>
          </cell>
          <cell r="F109"/>
          <cell r="G109"/>
          <cell r="H109"/>
          <cell r="I109"/>
          <cell r="J109">
            <v>7</v>
          </cell>
          <cell r="K109">
            <v>6</v>
          </cell>
          <cell r="L109">
            <v>6.4</v>
          </cell>
          <cell r="M109"/>
          <cell r="N109">
            <v>6.4</v>
          </cell>
          <cell r="O109" t="str">
            <v>TB.khá</v>
          </cell>
          <cell r="P109" t="str">
            <v>TB.khá</v>
          </cell>
          <cell r="Q109" t="str">
            <v/>
          </cell>
        </row>
        <row r="110">
          <cell r="B110" t="str">
            <v>DU055A0120</v>
          </cell>
          <cell r="C110" t="str">
            <v xml:space="preserve">Nguyễn Thị Mỹ </v>
          </cell>
          <cell r="D110" t="str">
            <v>Ngọc</v>
          </cell>
          <cell r="E110">
            <v>6</v>
          </cell>
          <cell r="F110"/>
          <cell r="G110"/>
          <cell r="H110"/>
          <cell r="I110"/>
          <cell r="J110">
            <v>6</v>
          </cell>
          <cell r="K110">
            <v>8</v>
          </cell>
          <cell r="L110">
            <v>7.2</v>
          </cell>
          <cell r="M110"/>
          <cell r="N110">
            <v>7.2</v>
          </cell>
          <cell r="O110" t="str">
            <v>Khá</v>
          </cell>
          <cell r="P110" t="str">
            <v>Khá</v>
          </cell>
          <cell r="Q110" t="str">
            <v/>
          </cell>
        </row>
        <row r="111">
          <cell r="B111" t="str">
            <v>DU055A0121</v>
          </cell>
          <cell r="C111" t="str">
            <v>Quách Hoán</v>
          </cell>
          <cell r="D111" t="str">
            <v>Nhi</v>
          </cell>
          <cell r="E111"/>
          <cell r="F111"/>
          <cell r="G111"/>
          <cell r="H111"/>
          <cell r="I111"/>
          <cell r="J111">
            <v>0</v>
          </cell>
          <cell r="K111"/>
          <cell r="L111">
            <v>0</v>
          </cell>
          <cell r="M111"/>
          <cell r="N111">
            <v>0</v>
          </cell>
          <cell r="O111" t="str">
            <v>Kém</v>
          </cell>
          <cell r="P111" t="str">
            <v>Kém</v>
          </cell>
          <cell r="Q111" t="str">
            <v>Học lại</v>
          </cell>
        </row>
        <row r="112">
          <cell r="B112" t="str">
            <v>DU055A0122</v>
          </cell>
          <cell r="C112" t="str">
            <v>Ngô Thị Mỹ</v>
          </cell>
          <cell r="D112" t="str">
            <v>Nhiên</v>
          </cell>
          <cell r="E112">
            <v>7</v>
          </cell>
          <cell r="F112"/>
          <cell r="G112"/>
          <cell r="H112"/>
          <cell r="I112"/>
          <cell r="J112">
            <v>7</v>
          </cell>
          <cell r="K112"/>
          <cell r="L112">
            <v>2.8</v>
          </cell>
          <cell r="M112"/>
          <cell r="N112">
            <v>2.8</v>
          </cell>
          <cell r="O112" t="str">
            <v>Kém</v>
          </cell>
          <cell r="P112" t="str">
            <v>Kém</v>
          </cell>
          <cell r="Q112" t="str">
            <v>Học lại</v>
          </cell>
        </row>
        <row r="113">
          <cell r="B113" t="str">
            <v>DU055A0394</v>
          </cell>
          <cell r="C113" t="str">
            <v>Đoàn Thị Kim</v>
          </cell>
          <cell r="D113" t="str">
            <v>Phương</v>
          </cell>
          <cell r="E113">
            <v>5</v>
          </cell>
          <cell r="F113"/>
          <cell r="G113"/>
          <cell r="H113"/>
          <cell r="I113"/>
          <cell r="J113">
            <v>5</v>
          </cell>
          <cell r="K113">
            <v>5</v>
          </cell>
          <cell r="L113">
            <v>5</v>
          </cell>
          <cell r="M113"/>
          <cell r="N113">
            <v>5</v>
          </cell>
          <cell r="O113" t="str">
            <v>T.bình</v>
          </cell>
          <cell r="P113" t="str">
            <v>T.bình</v>
          </cell>
          <cell r="Q113" t="str">
            <v/>
          </cell>
        </row>
        <row r="114">
          <cell r="B114" t="str">
            <v>DU055A0124</v>
          </cell>
          <cell r="C114" t="str">
            <v xml:space="preserve">Huỳnh Thị Thảo </v>
          </cell>
          <cell r="D114" t="str">
            <v>Trâm</v>
          </cell>
          <cell r="E114"/>
          <cell r="F114"/>
          <cell r="G114"/>
          <cell r="H114"/>
          <cell r="I114"/>
          <cell r="J114">
            <v>0</v>
          </cell>
          <cell r="K114"/>
          <cell r="L114">
            <v>0</v>
          </cell>
          <cell r="M114"/>
          <cell r="N114">
            <v>0</v>
          </cell>
          <cell r="O114" t="str">
            <v>Kém</v>
          </cell>
          <cell r="P114" t="str">
            <v>Kém</v>
          </cell>
          <cell r="Q114" t="str">
            <v>Học lại</v>
          </cell>
        </row>
        <row r="115">
          <cell r="B115" t="str">
            <v>DU055A0126</v>
          </cell>
          <cell r="C115" t="str">
            <v xml:space="preserve">Khấu Thị Huyền </v>
          </cell>
          <cell r="D115" t="str">
            <v>Trang</v>
          </cell>
          <cell r="E115">
            <v>7</v>
          </cell>
          <cell r="F115"/>
          <cell r="G115"/>
          <cell r="H115"/>
          <cell r="I115"/>
          <cell r="J115">
            <v>7</v>
          </cell>
          <cell r="K115">
            <v>9</v>
          </cell>
          <cell r="L115">
            <v>8.1999999999999993</v>
          </cell>
          <cell r="M115"/>
          <cell r="N115">
            <v>8.1999999999999993</v>
          </cell>
          <cell r="O115" t="str">
            <v>Giỏi</v>
          </cell>
          <cell r="P115" t="str">
            <v>Giỏi</v>
          </cell>
          <cell r="Q115" t="str">
            <v/>
          </cell>
        </row>
        <row r="116">
          <cell r="B116" t="str">
            <v>DU055A0127</v>
          </cell>
          <cell r="C116" t="str">
            <v xml:space="preserve">Lâm Nguyễn Hiếu </v>
          </cell>
          <cell r="D116" t="str">
            <v>Trung</v>
          </cell>
          <cell r="E116">
            <v>6</v>
          </cell>
          <cell r="F116"/>
          <cell r="G116"/>
          <cell r="H116"/>
          <cell r="I116"/>
          <cell r="J116">
            <v>6</v>
          </cell>
          <cell r="K116">
            <v>5</v>
          </cell>
          <cell r="L116">
            <v>5.4</v>
          </cell>
          <cell r="M116"/>
          <cell r="N116">
            <v>5.4</v>
          </cell>
          <cell r="O116" t="str">
            <v>T.bình</v>
          </cell>
          <cell r="P116" t="str">
            <v>T.bình</v>
          </cell>
          <cell r="Q116" t="str">
            <v/>
          </cell>
        </row>
        <row r="117">
          <cell r="B117" t="str">
            <v>DU055A0128</v>
          </cell>
          <cell r="C117" t="str">
            <v xml:space="preserve">Nguyễn Thảo </v>
          </cell>
          <cell r="D117" t="str">
            <v>Vinh</v>
          </cell>
          <cell r="E117">
            <v>6</v>
          </cell>
          <cell r="F117"/>
          <cell r="G117"/>
          <cell r="H117"/>
          <cell r="I117"/>
          <cell r="J117">
            <v>6</v>
          </cell>
          <cell r="K117">
            <v>5</v>
          </cell>
          <cell r="L117">
            <v>5.4</v>
          </cell>
          <cell r="M117"/>
          <cell r="N117">
            <v>5.4</v>
          </cell>
          <cell r="O117" t="str">
            <v>T.bình</v>
          </cell>
          <cell r="P117" t="str">
            <v>T.bình</v>
          </cell>
          <cell r="Q117" t="str">
            <v/>
          </cell>
        </row>
        <row r="118">
          <cell r="B118" t="str">
            <v>DU055A0395</v>
          </cell>
          <cell r="C118" t="str">
            <v>Nguyễn Thị Ngọc</v>
          </cell>
          <cell r="D118" t="str">
            <v>Yến</v>
          </cell>
          <cell r="E118">
            <v>6</v>
          </cell>
          <cell r="F118"/>
          <cell r="G118"/>
          <cell r="H118"/>
          <cell r="I118"/>
          <cell r="J118">
            <v>6</v>
          </cell>
          <cell r="K118">
            <v>5</v>
          </cell>
          <cell r="L118">
            <v>5.4</v>
          </cell>
          <cell r="M118"/>
          <cell r="N118">
            <v>5.4</v>
          </cell>
          <cell r="O118" t="str">
            <v>T.bình</v>
          </cell>
          <cell r="P118" t="str">
            <v>T.bình</v>
          </cell>
          <cell r="Q118" t="str">
            <v/>
          </cell>
        </row>
        <row r="119">
          <cell r="B119" t="str">
            <v>DU055A0109</v>
          </cell>
          <cell r="C119" t="str">
            <v xml:space="preserve">Huỳnh Đăng </v>
          </cell>
          <cell r="D119" t="str">
            <v>Khoa</v>
          </cell>
          <cell r="E119"/>
          <cell r="F119"/>
          <cell r="G119"/>
          <cell r="H119"/>
          <cell r="I119"/>
          <cell r="J119">
            <v>0</v>
          </cell>
          <cell r="K119"/>
          <cell r="L119">
            <v>0</v>
          </cell>
          <cell r="M119"/>
          <cell r="N119">
            <v>0</v>
          </cell>
          <cell r="O119" t="str">
            <v>Kém</v>
          </cell>
          <cell r="P119" t="str">
            <v>Kém</v>
          </cell>
          <cell r="Q119" t="str">
            <v>Học lại</v>
          </cell>
        </row>
        <row r="120">
          <cell r="B120" t="str">
            <v>DU055A0392</v>
          </cell>
          <cell r="C120" t="str">
            <v>Võ Gia</v>
          </cell>
          <cell r="D120" t="str">
            <v>Thụy</v>
          </cell>
          <cell r="E120">
            <v>6</v>
          </cell>
          <cell r="F120"/>
          <cell r="G120"/>
          <cell r="H120"/>
          <cell r="I120"/>
          <cell r="J120">
            <v>6</v>
          </cell>
          <cell r="K120">
            <v>6</v>
          </cell>
          <cell r="L120">
            <v>6</v>
          </cell>
          <cell r="M120"/>
          <cell r="N120">
            <v>6</v>
          </cell>
          <cell r="O120" t="str">
            <v>TB.khá</v>
          </cell>
          <cell r="P120" t="str">
            <v>TB.khá</v>
          </cell>
          <cell r="Q120" t="str">
            <v/>
          </cell>
        </row>
        <row r="121">
          <cell r="B121" t="str">
            <v>DU055A0123</v>
          </cell>
          <cell r="C121" t="str">
            <v>Nguyễn Văn</v>
          </cell>
          <cell r="D121" t="str">
            <v>Thành</v>
          </cell>
          <cell r="E121">
            <v>7</v>
          </cell>
          <cell r="F121"/>
          <cell r="G121"/>
          <cell r="H121"/>
          <cell r="I121"/>
          <cell r="J121">
            <v>7</v>
          </cell>
          <cell r="K121">
            <v>8</v>
          </cell>
          <cell r="L121">
            <v>7.6</v>
          </cell>
          <cell r="M121"/>
          <cell r="N121">
            <v>7.6</v>
          </cell>
          <cell r="O121" t="str">
            <v>Khá</v>
          </cell>
          <cell r="P121" t="str">
            <v>Khá</v>
          </cell>
          <cell r="Q121" t="str">
            <v/>
          </cell>
        </row>
        <row r="122">
          <cell r="B122" t="str">
            <v>DU055A0115</v>
          </cell>
          <cell r="C122" t="str">
            <v xml:space="preserve">Trần Thị Phương </v>
          </cell>
          <cell r="D122" t="str">
            <v>Mai</v>
          </cell>
          <cell r="E122">
            <v>7</v>
          </cell>
          <cell r="F122"/>
          <cell r="G122"/>
          <cell r="H122"/>
          <cell r="I122"/>
          <cell r="J122">
            <v>7</v>
          </cell>
          <cell r="K122">
            <v>9</v>
          </cell>
          <cell r="L122">
            <v>8.1999999999999993</v>
          </cell>
          <cell r="M122"/>
          <cell r="N122">
            <v>8.1999999999999993</v>
          </cell>
          <cell r="O122" t="str">
            <v>Giỏi</v>
          </cell>
          <cell r="P122" t="str">
            <v>Giỏi</v>
          </cell>
          <cell r="Q122" t="str">
            <v/>
          </cell>
        </row>
        <row r="123">
          <cell r="B123" t="str">
            <v>DU055A0116</v>
          </cell>
          <cell r="C123" t="str">
            <v xml:space="preserve">Huỳnh Ngọc </v>
          </cell>
          <cell r="D123" t="str">
            <v>Mẫn</v>
          </cell>
          <cell r="E123"/>
          <cell r="F123"/>
          <cell r="G123"/>
          <cell r="H123"/>
          <cell r="I123"/>
          <cell r="J123">
            <v>0</v>
          </cell>
          <cell r="K123"/>
          <cell r="L123">
            <v>0</v>
          </cell>
          <cell r="M123"/>
          <cell r="N123">
            <v>0</v>
          </cell>
          <cell r="O123" t="str">
            <v>Kém</v>
          </cell>
          <cell r="P123" t="str">
            <v>Kém</v>
          </cell>
          <cell r="Q123" t="str">
            <v>Học lại</v>
          </cell>
        </row>
        <row r="126">
          <cell r="B126"/>
          <cell r="C126"/>
          <cell r="D126"/>
          <cell r="E126" t="str">
            <v>ĐIỂM HỆ SỐ 2</v>
          </cell>
          <cell r="F126"/>
          <cell r="G126"/>
          <cell r="H126"/>
          <cell r="I126"/>
          <cell r="J126" t="str">
            <v>HỌC TẬP</v>
          </cell>
          <cell r="K126"/>
          <cell r="L126"/>
          <cell r="M126"/>
          <cell r="N126"/>
          <cell r="O126" t="str">
            <v>Xếp loại</v>
          </cell>
          <cell r="P126"/>
          <cell r="Q126" t="str">
            <v>Ghi Chú</v>
          </cell>
        </row>
        <row r="127">
          <cell r="B127" t="str">
            <v>MSSV</v>
          </cell>
          <cell r="C127" t="str">
            <v>HỌ VÀ TÊN</v>
          </cell>
          <cell r="D127"/>
          <cell r="E127" t="str">
            <v>1</v>
          </cell>
          <cell r="F127" t="str">
            <v>2</v>
          </cell>
          <cell r="G127" t="str">
            <v>3</v>
          </cell>
          <cell r="H127" t="str">
            <v>4</v>
          </cell>
          <cell r="I127" t="str">
            <v>5</v>
          </cell>
          <cell r="J127" t="str">
            <v>TBM</v>
          </cell>
          <cell r="K127" t="str">
            <v>THI1</v>
          </cell>
          <cell r="L127" t="str">
            <v>TKM1</v>
          </cell>
          <cell r="M127" t="str">
            <v>THI2</v>
          </cell>
          <cell r="N127" t="str">
            <v>TKM2</v>
          </cell>
          <cell r="O127" t="str">
            <v>TKM1</v>
          </cell>
          <cell r="P127" t="str">
            <v>TKM2</v>
          </cell>
          <cell r="Q127"/>
        </row>
        <row r="128">
          <cell r="B128"/>
          <cell r="C128" t="str">
            <v xml:space="preserve">Hồ Kim </v>
          </cell>
          <cell r="D128" t="str">
            <v>Nhung</v>
          </cell>
          <cell r="E128">
            <v>9</v>
          </cell>
          <cell r="F128"/>
          <cell r="G128"/>
          <cell r="H128"/>
          <cell r="I128"/>
          <cell r="J128">
            <v>9</v>
          </cell>
          <cell r="K128">
            <v>8</v>
          </cell>
          <cell r="L128">
            <v>8.4</v>
          </cell>
          <cell r="M128"/>
          <cell r="N128">
            <v>8.4</v>
          </cell>
          <cell r="O128" t="str">
            <v>Giỏi</v>
          </cell>
          <cell r="P128" t="str">
            <v>Giỏi</v>
          </cell>
          <cell r="Q128" t="str">
            <v/>
          </cell>
        </row>
        <row r="129">
          <cell r="B129"/>
          <cell r="C129" t="str">
            <v>Lại Trí</v>
          </cell>
          <cell r="D129" t="str">
            <v>Nhân</v>
          </cell>
          <cell r="E129">
            <v>8</v>
          </cell>
          <cell r="F129"/>
          <cell r="G129"/>
          <cell r="H129"/>
          <cell r="I129"/>
          <cell r="J129">
            <v>8</v>
          </cell>
          <cell r="K129">
            <v>8</v>
          </cell>
          <cell r="L129">
            <v>8</v>
          </cell>
          <cell r="M129"/>
          <cell r="N129">
            <v>8</v>
          </cell>
          <cell r="O129" t="str">
            <v>Giỏi</v>
          </cell>
          <cell r="P129" t="str">
            <v>Giỏi</v>
          </cell>
          <cell r="Q129" t="str">
            <v/>
          </cell>
        </row>
        <row r="130">
          <cell r="B130"/>
          <cell r="C130"/>
          <cell r="D130"/>
          <cell r="E130"/>
          <cell r="F130"/>
          <cell r="G130"/>
          <cell r="H130"/>
          <cell r="I130"/>
          <cell r="J130">
            <v>0</v>
          </cell>
          <cell r="K130"/>
          <cell r="L130">
            <v>0</v>
          </cell>
          <cell r="M130"/>
          <cell r="N130">
            <v>0</v>
          </cell>
          <cell r="O130" t="str">
            <v>Kém</v>
          </cell>
          <cell r="P130" t="str">
            <v>Kém</v>
          </cell>
          <cell r="Q130" t="str">
            <v>Học lại</v>
          </cell>
        </row>
      </sheetData>
      <sheetData sheetId="27">
        <row r="6">
          <cell r="B6" t="str">
            <v>DU055A0001</v>
          </cell>
          <cell r="C6" t="str">
            <v>Huỳnh Thị Ngọc</v>
          </cell>
          <cell r="D6" t="str">
            <v>Ánh</v>
          </cell>
          <cell r="E6">
            <v>8</v>
          </cell>
          <cell r="F6"/>
          <cell r="G6"/>
          <cell r="H6"/>
          <cell r="I6"/>
          <cell r="J6">
            <v>8</v>
          </cell>
          <cell r="K6">
            <v>8.5</v>
          </cell>
          <cell r="L6">
            <v>8.3000000000000007</v>
          </cell>
          <cell r="M6"/>
          <cell r="N6">
            <v>8.3000000000000007</v>
          </cell>
          <cell r="O6" t="str">
            <v>Giỏi</v>
          </cell>
          <cell r="P6" t="str">
            <v>Giỏi</v>
          </cell>
          <cell r="Q6" t="str">
            <v/>
          </cell>
        </row>
        <row r="7">
          <cell r="B7" t="str">
            <v>DU055A0002</v>
          </cell>
          <cell r="C7" t="str">
            <v>Lê Chơn Thanh</v>
          </cell>
          <cell r="D7" t="str">
            <v>Ân</v>
          </cell>
          <cell r="E7">
            <v>10</v>
          </cell>
          <cell r="F7"/>
          <cell r="G7"/>
          <cell r="H7"/>
          <cell r="I7"/>
          <cell r="J7">
            <v>10</v>
          </cell>
          <cell r="K7">
            <v>6.5</v>
          </cell>
          <cell r="L7">
            <v>7.9</v>
          </cell>
          <cell r="M7"/>
          <cell r="N7">
            <v>7.9</v>
          </cell>
          <cell r="O7" t="str">
            <v>Khá</v>
          </cell>
          <cell r="P7" t="str">
            <v>Khá</v>
          </cell>
          <cell r="Q7" t="str">
            <v/>
          </cell>
        </row>
        <row r="8">
          <cell r="B8" t="str">
            <v>DU055A0003</v>
          </cell>
          <cell r="C8" t="str">
            <v>Hồ Quốc</v>
          </cell>
          <cell r="D8" t="str">
            <v>Bảo</v>
          </cell>
          <cell r="E8">
            <v>10</v>
          </cell>
          <cell r="F8"/>
          <cell r="G8"/>
          <cell r="H8"/>
          <cell r="I8"/>
          <cell r="J8">
            <v>10</v>
          </cell>
          <cell r="K8">
            <v>8</v>
          </cell>
          <cell r="L8">
            <v>8.8000000000000007</v>
          </cell>
          <cell r="M8"/>
          <cell r="N8">
            <v>8.8000000000000007</v>
          </cell>
          <cell r="O8" t="str">
            <v>Giỏi</v>
          </cell>
          <cell r="P8" t="str">
            <v>Giỏi</v>
          </cell>
          <cell r="Q8" t="str">
            <v/>
          </cell>
        </row>
        <row r="9">
          <cell r="B9" t="str">
            <v>DU055A0092</v>
          </cell>
          <cell r="C9" t="str">
            <v xml:space="preserve">Nguyễn Thị </v>
          </cell>
          <cell r="D9" t="str">
            <v>Biên</v>
          </cell>
          <cell r="E9">
            <v>10</v>
          </cell>
          <cell r="F9"/>
          <cell r="G9"/>
          <cell r="H9"/>
          <cell r="I9"/>
          <cell r="J9">
            <v>10</v>
          </cell>
          <cell r="K9"/>
          <cell r="L9">
            <v>4</v>
          </cell>
          <cell r="M9"/>
          <cell r="N9">
            <v>4</v>
          </cell>
          <cell r="O9" t="str">
            <v>Yếu</v>
          </cell>
          <cell r="P9" t="str">
            <v>Yếu</v>
          </cell>
          <cell r="Q9" t="str">
            <v>Thi lại</v>
          </cell>
        </row>
        <row r="10">
          <cell r="B10" t="str">
            <v>DU055A0004</v>
          </cell>
          <cell r="C10"/>
          <cell r="D10" t="str">
            <v>Byải</v>
          </cell>
          <cell r="E10">
            <v>10</v>
          </cell>
          <cell r="F10"/>
          <cell r="G10"/>
          <cell r="H10"/>
          <cell r="I10"/>
          <cell r="J10">
            <v>10</v>
          </cell>
          <cell r="K10">
            <v>6.5</v>
          </cell>
          <cell r="L10">
            <v>7.9</v>
          </cell>
          <cell r="M10"/>
          <cell r="N10">
            <v>7.9</v>
          </cell>
          <cell r="O10" t="str">
            <v>Khá</v>
          </cell>
          <cell r="P10" t="str">
            <v>Khá</v>
          </cell>
          <cell r="Q10" t="str">
            <v/>
          </cell>
        </row>
        <row r="11">
          <cell r="B11" t="str">
            <v>DU055A0005</v>
          </cell>
          <cell r="C11" t="str">
            <v>Lê Thị</v>
          </cell>
          <cell r="D11" t="str">
            <v>Cẩm</v>
          </cell>
          <cell r="E11">
            <v>6</v>
          </cell>
          <cell r="F11"/>
          <cell r="G11"/>
          <cell r="H11"/>
          <cell r="I11"/>
          <cell r="J11">
            <v>6</v>
          </cell>
          <cell r="K11">
            <v>6.5</v>
          </cell>
          <cell r="L11">
            <v>6.3</v>
          </cell>
          <cell r="M11"/>
          <cell r="N11">
            <v>6.3</v>
          </cell>
          <cell r="O11" t="str">
            <v>TB.khá</v>
          </cell>
          <cell r="P11" t="str">
            <v>TB.khá</v>
          </cell>
          <cell r="Q11" t="str">
            <v/>
          </cell>
        </row>
        <row r="12">
          <cell r="B12" t="str">
            <v>DU055A0006</v>
          </cell>
          <cell r="C12" t="str">
            <v>Nguyễn Thị Thu</v>
          </cell>
          <cell r="D12" t="str">
            <v>Cúc</v>
          </cell>
          <cell r="E12"/>
          <cell r="F12"/>
          <cell r="G12"/>
          <cell r="H12"/>
          <cell r="I12"/>
          <cell r="J12">
            <v>0</v>
          </cell>
          <cell r="K12"/>
          <cell r="L12">
            <v>0</v>
          </cell>
          <cell r="M12"/>
          <cell r="N12">
            <v>0</v>
          </cell>
          <cell r="O12" t="str">
            <v>Kém</v>
          </cell>
          <cell r="P12" t="str">
            <v>Kém</v>
          </cell>
          <cell r="Q12" t="str">
            <v>Học lại</v>
          </cell>
        </row>
        <row r="13">
          <cell r="B13" t="str">
            <v>DU055A0007</v>
          </cell>
          <cell r="C13" t="str">
            <v>Phạm Nguyễn Thị Lan</v>
          </cell>
          <cell r="D13" t="str">
            <v>Chi</v>
          </cell>
          <cell r="E13">
            <v>10</v>
          </cell>
          <cell r="F13"/>
          <cell r="G13"/>
          <cell r="H13"/>
          <cell r="I13"/>
          <cell r="J13">
            <v>10</v>
          </cell>
          <cell r="K13">
            <v>8</v>
          </cell>
          <cell r="L13">
            <v>8.8000000000000007</v>
          </cell>
          <cell r="M13"/>
          <cell r="N13">
            <v>8.8000000000000007</v>
          </cell>
          <cell r="O13" t="str">
            <v>Giỏi</v>
          </cell>
          <cell r="P13" t="str">
            <v>Giỏi</v>
          </cell>
          <cell r="Q13" t="str">
            <v/>
          </cell>
        </row>
        <row r="14">
          <cell r="B14" t="str">
            <v>DU055A0008</v>
          </cell>
          <cell r="C14" t="str">
            <v>Nguyễn Thị Hồng</v>
          </cell>
          <cell r="D14" t="str">
            <v>Diễm</v>
          </cell>
          <cell r="E14">
            <v>10</v>
          </cell>
          <cell r="F14"/>
          <cell r="G14"/>
          <cell r="H14"/>
          <cell r="I14"/>
          <cell r="J14">
            <v>10</v>
          </cell>
          <cell r="K14">
            <v>6</v>
          </cell>
          <cell r="L14">
            <v>7.6</v>
          </cell>
          <cell r="M14"/>
          <cell r="N14">
            <v>7.6</v>
          </cell>
          <cell r="O14" t="str">
            <v>Khá</v>
          </cell>
          <cell r="P14" t="str">
            <v>Khá</v>
          </cell>
          <cell r="Q14" t="str">
            <v/>
          </cell>
        </row>
        <row r="15">
          <cell r="B15" t="str">
            <v>DU055A0009</v>
          </cell>
          <cell r="C15" t="str">
            <v>Hồ Thị Ngọc</v>
          </cell>
          <cell r="D15" t="str">
            <v>Dung</v>
          </cell>
          <cell r="E15"/>
          <cell r="F15"/>
          <cell r="G15"/>
          <cell r="H15"/>
          <cell r="I15"/>
          <cell r="J15">
            <v>0</v>
          </cell>
          <cell r="K15"/>
          <cell r="L15">
            <v>0</v>
          </cell>
          <cell r="M15"/>
          <cell r="N15">
            <v>0</v>
          </cell>
          <cell r="O15" t="str">
            <v>Kém</v>
          </cell>
          <cell r="P15" t="str">
            <v>Kém</v>
          </cell>
          <cell r="Q15" t="str">
            <v>Học lại</v>
          </cell>
        </row>
        <row r="16">
          <cell r="B16" t="str">
            <v>DU055A0010</v>
          </cell>
          <cell r="C16" t="str">
            <v xml:space="preserve">Tạ Thị Kim </v>
          </cell>
          <cell r="D16" t="str">
            <v>Dung</v>
          </cell>
          <cell r="E16">
            <v>10</v>
          </cell>
          <cell r="F16"/>
          <cell r="G16"/>
          <cell r="H16"/>
          <cell r="I16"/>
          <cell r="J16">
            <v>10</v>
          </cell>
          <cell r="K16">
            <v>5</v>
          </cell>
          <cell r="L16">
            <v>7</v>
          </cell>
          <cell r="M16"/>
          <cell r="N16">
            <v>7</v>
          </cell>
          <cell r="O16" t="str">
            <v>Khá</v>
          </cell>
          <cell r="P16" t="str">
            <v>Khá</v>
          </cell>
          <cell r="Q16" t="str">
            <v/>
          </cell>
        </row>
        <row r="17">
          <cell r="B17" t="str">
            <v>DU055A0098</v>
          </cell>
          <cell r="C17" t="str">
            <v>K'</v>
          </cell>
          <cell r="D17" t="str">
            <v>Dũng</v>
          </cell>
          <cell r="E17"/>
          <cell r="F17"/>
          <cell r="G17"/>
          <cell r="H17"/>
          <cell r="I17"/>
          <cell r="J17">
            <v>0</v>
          </cell>
          <cell r="K17"/>
          <cell r="L17">
            <v>0</v>
          </cell>
          <cell r="M17"/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</row>
        <row r="18">
          <cell r="B18" t="str">
            <v>DU055A0011</v>
          </cell>
          <cell r="C18" t="str">
            <v>Võ Đức Anh</v>
          </cell>
          <cell r="D18" t="str">
            <v>Duy</v>
          </cell>
          <cell r="E18">
            <v>6</v>
          </cell>
          <cell r="F18"/>
          <cell r="G18"/>
          <cell r="H18"/>
          <cell r="I18"/>
          <cell r="J18">
            <v>6</v>
          </cell>
          <cell r="K18">
            <v>6.5</v>
          </cell>
          <cell r="L18">
            <v>6.3</v>
          </cell>
          <cell r="M18"/>
          <cell r="N18">
            <v>6.3</v>
          </cell>
          <cell r="O18" t="str">
            <v>TB.khá</v>
          </cell>
          <cell r="P18" t="str">
            <v>TB.khá</v>
          </cell>
          <cell r="Q18" t="str">
            <v/>
          </cell>
        </row>
        <row r="19">
          <cell r="B19" t="str">
            <v>DU055A0012</v>
          </cell>
          <cell r="C19" t="str">
            <v>Tiên Ngọc Thuỳ</v>
          </cell>
          <cell r="D19" t="str">
            <v>Dương</v>
          </cell>
          <cell r="E19"/>
          <cell r="F19"/>
          <cell r="G19"/>
          <cell r="H19"/>
          <cell r="I19"/>
          <cell r="J19">
            <v>0</v>
          </cell>
          <cell r="K19"/>
          <cell r="L19">
            <v>0</v>
          </cell>
          <cell r="M19"/>
          <cell r="N19">
            <v>0</v>
          </cell>
          <cell r="O19" t="str">
            <v>Kém</v>
          </cell>
          <cell r="P19" t="str">
            <v>Kém</v>
          </cell>
          <cell r="Q19" t="str">
            <v>Học lại</v>
          </cell>
        </row>
        <row r="20">
          <cell r="B20" t="str">
            <v>DU055A0013</v>
          </cell>
          <cell r="C20" t="str">
            <v>Lê Quang</v>
          </cell>
          <cell r="D20" t="str">
            <v>Đạt</v>
          </cell>
          <cell r="E20">
            <v>6</v>
          </cell>
          <cell r="F20"/>
          <cell r="G20"/>
          <cell r="H20"/>
          <cell r="I20"/>
          <cell r="J20">
            <v>6</v>
          </cell>
          <cell r="K20">
            <v>7.5</v>
          </cell>
          <cell r="L20">
            <v>6.9</v>
          </cell>
          <cell r="M20"/>
          <cell r="N20">
            <v>6.9</v>
          </cell>
          <cell r="O20" t="str">
            <v>TB.khá</v>
          </cell>
          <cell r="P20" t="str">
            <v>TB.khá</v>
          </cell>
          <cell r="Q20" t="str">
            <v/>
          </cell>
        </row>
        <row r="21">
          <cell r="B21" t="str">
            <v>DU055A0187</v>
          </cell>
          <cell r="C21" t="str">
            <v>Lữ Thị Thu</v>
          </cell>
          <cell r="D21" t="str">
            <v>Hà</v>
          </cell>
          <cell r="E21">
            <v>6</v>
          </cell>
          <cell r="F21"/>
          <cell r="G21"/>
          <cell r="H21"/>
          <cell r="I21"/>
          <cell r="J21">
            <v>6</v>
          </cell>
          <cell r="K21">
            <v>7.5</v>
          </cell>
          <cell r="L21">
            <v>6.9</v>
          </cell>
          <cell r="M21"/>
          <cell r="N21">
            <v>6.9</v>
          </cell>
          <cell r="O21" t="str">
            <v>TB.khá</v>
          </cell>
          <cell r="P21" t="str">
            <v>TB.khá</v>
          </cell>
          <cell r="Q21" t="str">
            <v/>
          </cell>
        </row>
        <row r="22">
          <cell r="B22" t="str">
            <v>DU055A0014</v>
          </cell>
          <cell r="C22" t="str">
            <v>Nguyễn Thị Hồng</v>
          </cell>
          <cell r="D22" t="str">
            <v>Hạnh</v>
          </cell>
          <cell r="E22"/>
          <cell r="F22"/>
          <cell r="G22"/>
          <cell r="H22"/>
          <cell r="I22"/>
          <cell r="J22">
            <v>0</v>
          </cell>
          <cell r="K22"/>
          <cell r="L22">
            <v>0</v>
          </cell>
          <cell r="M22"/>
          <cell r="N22">
            <v>0</v>
          </cell>
          <cell r="O22" t="str">
            <v>Kém</v>
          </cell>
          <cell r="P22" t="str">
            <v>Kém</v>
          </cell>
          <cell r="Q22" t="str">
            <v>Học lại</v>
          </cell>
        </row>
        <row r="23">
          <cell r="B23" t="str">
            <v>DU055A0015</v>
          </cell>
          <cell r="C23" t="str">
            <v>Phạm Thị Thuý</v>
          </cell>
          <cell r="D23" t="str">
            <v>Hằng</v>
          </cell>
          <cell r="E23">
            <v>10</v>
          </cell>
          <cell r="F23"/>
          <cell r="G23"/>
          <cell r="H23"/>
          <cell r="I23"/>
          <cell r="J23">
            <v>10</v>
          </cell>
          <cell r="K23">
            <v>6.5</v>
          </cell>
          <cell r="L23">
            <v>7.9</v>
          </cell>
          <cell r="M23"/>
          <cell r="N23">
            <v>7.9</v>
          </cell>
          <cell r="O23" t="str">
            <v>Khá</v>
          </cell>
          <cell r="P23" t="str">
            <v>Khá</v>
          </cell>
          <cell r="Q23" t="str">
            <v/>
          </cell>
        </row>
        <row r="24">
          <cell r="B24" t="str">
            <v>DU055A0016</v>
          </cell>
          <cell r="C24" t="str">
            <v>Nguyễn Thị</v>
          </cell>
          <cell r="D24" t="str">
            <v>Hiền</v>
          </cell>
          <cell r="E24"/>
          <cell r="F24"/>
          <cell r="G24"/>
          <cell r="H24"/>
          <cell r="I24"/>
          <cell r="J24">
            <v>0</v>
          </cell>
          <cell r="K24"/>
          <cell r="L24">
            <v>0</v>
          </cell>
          <cell r="M24"/>
          <cell r="N24">
            <v>0</v>
          </cell>
          <cell r="O24" t="str">
            <v>Kém</v>
          </cell>
          <cell r="P24" t="str">
            <v>Kém</v>
          </cell>
          <cell r="Q24" t="str">
            <v>Học lại</v>
          </cell>
        </row>
        <row r="25">
          <cell r="B25" t="str">
            <v>DU055A0079</v>
          </cell>
          <cell r="C25" t="str">
            <v>Lý Thị Thu</v>
          </cell>
          <cell r="D25" t="str">
            <v>Hiền</v>
          </cell>
          <cell r="E25"/>
          <cell r="F25"/>
          <cell r="G25"/>
          <cell r="H25"/>
          <cell r="I25"/>
          <cell r="J25">
            <v>0</v>
          </cell>
          <cell r="K25"/>
          <cell r="L25">
            <v>0</v>
          </cell>
          <cell r="M25"/>
          <cell r="N25">
            <v>0</v>
          </cell>
          <cell r="O25" t="str">
            <v>Kém</v>
          </cell>
          <cell r="P25" t="str">
            <v>Kém</v>
          </cell>
          <cell r="Q25" t="str">
            <v>Học lại</v>
          </cell>
        </row>
        <row r="26">
          <cell r="B26" t="str">
            <v>DU055A0191</v>
          </cell>
          <cell r="C26" t="str">
            <v xml:space="preserve">Nguyễn Minh </v>
          </cell>
          <cell r="D26" t="str">
            <v>Hiếu</v>
          </cell>
          <cell r="E26">
            <v>10</v>
          </cell>
          <cell r="F26"/>
          <cell r="G26"/>
          <cell r="H26"/>
          <cell r="I26"/>
          <cell r="J26">
            <v>10</v>
          </cell>
          <cell r="K26">
            <v>7</v>
          </cell>
          <cell r="L26">
            <v>8.1999999999999993</v>
          </cell>
          <cell r="M26"/>
          <cell r="N26">
            <v>8.1999999999999993</v>
          </cell>
          <cell r="O26" t="str">
            <v>Giỏi</v>
          </cell>
          <cell r="P26" t="str">
            <v>Giỏi</v>
          </cell>
          <cell r="Q26" t="str">
            <v/>
          </cell>
        </row>
        <row r="27">
          <cell r="B27" t="str">
            <v>DU055A0017</v>
          </cell>
          <cell r="C27" t="str">
            <v>Phan Thanh</v>
          </cell>
          <cell r="D27" t="str">
            <v>Hoa</v>
          </cell>
          <cell r="E27">
            <v>10</v>
          </cell>
          <cell r="F27"/>
          <cell r="G27"/>
          <cell r="H27"/>
          <cell r="I27"/>
          <cell r="J27">
            <v>10</v>
          </cell>
          <cell r="K27">
            <v>6.5</v>
          </cell>
          <cell r="L27">
            <v>7.9</v>
          </cell>
          <cell r="M27"/>
          <cell r="N27">
            <v>7.9</v>
          </cell>
          <cell r="O27" t="str">
            <v>Khá</v>
          </cell>
          <cell r="P27" t="str">
            <v>Khá</v>
          </cell>
          <cell r="Q27" t="str">
            <v/>
          </cell>
        </row>
        <row r="28">
          <cell r="B28" t="str">
            <v>DU055A0093</v>
          </cell>
          <cell r="C28" t="str">
            <v>Hoàng Thị Diệu</v>
          </cell>
          <cell r="D28" t="str">
            <v>Huệ</v>
          </cell>
          <cell r="E28">
            <v>6</v>
          </cell>
          <cell r="F28"/>
          <cell r="G28"/>
          <cell r="H28"/>
          <cell r="I28"/>
          <cell r="J28">
            <v>6</v>
          </cell>
          <cell r="K28"/>
          <cell r="L28">
            <v>2.4</v>
          </cell>
          <cell r="M28"/>
          <cell r="N28">
            <v>2.4</v>
          </cell>
          <cell r="O28" t="str">
            <v>Kém</v>
          </cell>
          <cell r="P28" t="str">
            <v>Kém</v>
          </cell>
          <cell r="Q28" t="str">
            <v>Thi lại</v>
          </cell>
        </row>
        <row r="29">
          <cell r="B29" t="str">
            <v>DU055A0194</v>
          </cell>
          <cell r="C29" t="str">
            <v xml:space="preserve">Nguyễn Thị </v>
          </cell>
          <cell r="D29" t="str">
            <v>Huế</v>
          </cell>
          <cell r="E29">
            <v>6</v>
          </cell>
          <cell r="F29"/>
          <cell r="G29"/>
          <cell r="H29"/>
          <cell r="I29"/>
          <cell r="J29">
            <v>6</v>
          </cell>
          <cell r="K29"/>
          <cell r="L29">
            <v>2.4</v>
          </cell>
          <cell r="M29"/>
          <cell r="N29">
            <v>2.4</v>
          </cell>
          <cell r="O29" t="str">
            <v>Kém</v>
          </cell>
          <cell r="P29" t="str">
            <v>Kém</v>
          </cell>
          <cell r="Q29" t="str">
            <v>Thi lại</v>
          </cell>
        </row>
        <row r="30">
          <cell r="B30" t="str">
            <v>DU055A0018</v>
          </cell>
          <cell r="C30" t="str">
            <v>Phạm Phi</v>
          </cell>
          <cell r="D30" t="str">
            <v>Hùng</v>
          </cell>
          <cell r="E30"/>
          <cell r="F30"/>
          <cell r="G30"/>
          <cell r="H30"/>
          <cell r="I30"/>
          <cell r="J30">
            <v>0</v>
          </cell>
          <cell r="K30"/>
          <cell r="L30">
            <v>0</v>
          </cell>
          <cell r="M30"/>
          <cell r="N30">
            <v>0</v>
          </cell>
          <cell r="O30" t="str">
            <v>Kém</v>
          </cell>
          <cell r="P30" t="str">
            <v>Kém</v>
          </cell>
          <cell r="Q30" t="str">
            <v>Học lại</v>
          </cell>
        </row>
        <row r="31">
          <cell r="B31" t="str">
            <v>DU055A0019</v>
          </cell>
          <cell r="C31" t="str">
            <v>Nguyễn Thị Thu</v>
          </cell>
          <cell r="D31" t="str">
            <v>Hương</v>
          </cell>
          <cell r="E31">
            <v>10</v>
          </cell>
          <cell r="F31"/>
          <cell r="G31"/>
          <cell r="H31"/>
          <cell r="I31"/>
          <cell r="J31">
            <v>10</v>
          </cell>
          <cell r="K31">
            <v>6</v>
          </cell>
          <cell r="L31">
            <v>7.6</v>
          </cell>
          <cell r="M31"/>
          <cell r="N31">
            <v>7.6</v>
          </cell>
          <cell r="O31" t="str">
            <v>Khá</v>
          </cell>
          <cell r="P31" t="str">
            <v>Khá</v>
          </cell>
          <cell r="Q31" t="str">
            <v/>
          </cell>
        </row>
        <row r="32">
          <cell r="B32" t="str">
            <v>DU055A0182</v>
          </cell>
          <cell r="C32" t="str">
            <v xml:space="preserve">Phạm Mai Hồng </v>
          </cell>
          <cell r="D32" t="str">
            <v>Hương</v>
          </cell>
          <cell r="E32">
            <v>10</v>
          </cell>
          <cell r="F32"/>
          <cell r="G32"/>
          <cell r="H32"/>
          <cell r="I32"/>
          <cell r="J32">
            <v>10</v>
          </cell>
          <cell r="K32">
            <v>6.5</v>
          </cell>
          <cell r="L32">
            <v>7.9</v>
          </cell>
          <cell r="M32"/>
          <cell r="N32">
            <v>7.9</v>
          </cell>
          <cell r="O32" t="str">
            <v>Khá</v>
          </cell>
          <cell r="P32" t="str">
            <v>Khá</v>
          </cell>
          <cell r="Q32" t="str">
            <v/>
          </cell>
        </row>
        <row r="33">
          <cell r="B33" t="str">
            <v>DU055A0020</v>
          </cell>
          <cell r="C33" t="str">
            <v>Nguyễn Trung</v>
          </cell>
          <cell r="D33" t="str">
            <v>Kiên</v>
          </cell>
          <cell r="E33"/>
          <cell r="F33"/>
          <cell r="G33"/>
          <cell r="H33"/>
          <cell r="I33"/>
          <cell r="J33">
            <v>0</v>
          </cell>
          <cell r="K33"/>
          <cell r="L33">
            <v>0</v>
          </cell>
          <cell r="M33"/>
          <cell r="N33">
            <v>0</v>
          </cell>
          <cell r="O33" t="str">
            <v>Kém</v>
          </cell>
          <cell r="P33" t="str">
            <v>Kém</v>
          </cell>
          <cell r="Q33" t="str">
            <v>Học lại</v>
          </cell>
        </row>
        <row r="34">
          <cell r="B34" t="str">
            <v>DU055A0021</v>
          </cell>
          <cell r="C34" t="str">
            <v>Hồ Huỳnh Tuấn</v>
          </cell>
          <cell r="D34" t="str">
            <v>Kiệt</v>
          </cell>
          <cell r="E34">
            <v>6</v>
          </cell>
          <cell r="F34"/>
          <cell r="G34"/>
          <cell r="H34"/>
          <cell r="I34"/>
          <cell r="J34">
            <v>6</v>
          </cell>
          <cell r="K34"/>
          <cell r="L34">
            <v>2.4</v>
          </cell>
          <cell r="M34"/>
          <cell r="N34">
            <v>2.4</v>
          </cell>
          <cell r="O34" t="str">
            <v>Kém</v>
          </cell>
          <cell r="P34" t="str">
            <v>Kém</v>
          </cell>
          <cell r="Q34" t="str">
            <v>Thi lại</v>
          </cell>
        </row>
        <row r="35">
          <cell r="B35" t="str">
            <v>DU055A0022</v>
          </cell>
          <cell r="C35" t="str">
            <v>Nay</v>
          </cell>
          <cell r="D35" t="str">
            <v>Kuôk</v>
          </cell>
          <cell r="E35">
            <v>10</v>
          </cell>
          <cell r="F35"/>
          <cell r="G35"/>
          <cell r="H35"/>
          <cell r="I35"/>
          <cell r="J35">
            <v>10</v>
          </cell>
          <cell r="K35"/>
          <cell r="L35">
            <v>4</v>
          </cell>
          <cell r="M35"/>
          <cell r="N35">
            <v>4</v>
          </cell>
          <cell r="O35" t="str">
            <v>Yếu</v>
          </cell>
          <cell r="P35" t="str">
            <v>Yếu</v>
          </cell>
          <cell r="Q35" t="str">
            <v>Thi lại</v>
          </cell>
        </row>
        <row r="36">
          <cell r="B36" t="str">
            <v>DU055A0023</v>
          </cell>
          <cell r="C36" t="str">
            <v>Nguyễn Lê Phương</v>
          </cell>
          <cell r="D36" t="str">
            <v>Khanh</v>
          </cell>
          <cell r="E36">
            <v>6</v>
          </cell>
          <cell r="F36"/>
          <cell r="G36"/>
          <cell r="H36"/>
          <cell r="I36"/>
          <cell r="J36">
            <v>6</v>
          </cell>
          <cell r="K36">
            <v>7</v>
          </cell>
          <cell r="L36">
            <v>6.6</v>
          </cell>
          <cell r="M36"/>
          <cell r="N36">
            <v>6.6</v>
          </cell>
          <cell r="O36" t="str">
            <v>TB.khá</v>
          </cell>
          <cell r="P36" t="str">
            <v>TB.khá</v>
          </cell>
          <cell r="Q36" t="str">
            <v/>
          </cell>
        </row>
        <row r="37">
          <cell r="B37" t="str">
            <v>DU055A0024</v>
          </cell>
          <cell r="C37" t="str">
            <v>Phạm Thị Hồng</v>
          </cell>
          <cell r="D37" t="str">
            <v>Lê</v>
          </cell>
          <cell r="E37">
            <v>10</v>
          </cell>
          <cell r="F37"/>
          <cell r="G37"/>
          <cell r="H37"/>
          <cell r="I37"/>
          <cell r="J37">
            <v>10</v>
          </cell>
          <cell r="K37">
            <v>5.5</v>
          </cell>
          <cell r="L37">
            <v>7.3</v>
          </cell>
          <cell r="M37"/>
          <cell r="N37">
            <v>7.3</v>
          </cell>
          <cell r="O37" t="str">
            <v>Khá</v>
          </cell>
          <cell r="P37" t="str">
            <v>Khá</v>
          </cell>
          <cell r="Q37" t="str">
            <v/>
          </cell>
        </row>
        <row r="38">
          <cell r="B38" t="str">
            <v>DU055A0025</v>
          </cell>
          <cell r="C38" t="str">
            <v>Nguyễn Thị</v>
          </cell>
          <cell r="D38" t="str">
            <v>Liễu</v>
          </cell>
          <cell r="E38"/>
          <cell r="F38"/>
          <cell r="G38"/>
          <cell r="H38"/>
          <cell r="I38"/>
          <cell r="J38">
            <v>0</v>
          </cell>
          <cell r="K38"/>
          <cell r="L38">
            <v>0</v>
          </cell>
          <cell r="M38"/>
          <cell r="N38">
            <v>0</v>
          </cell>
          <cell r="O38" t="str">
            <v>Kém</v>
          </cell>
          <cell r="P38" t="str">
            <v>Kém</v>
          </cell>
          <cell r="Q38" t="str">
            <v>Học lại</v>
          </cell>
        </row>
        <row r="39">
          <cell r="B39" t="str">
            <v>DU055A0186</v>
          </cell>
          <cell r="C39" t="str">
            <v>Trần Văn Chí</v>
          </cell>
          <cell r="D39" t="str">
            <v>Linh</v>
          </cell>
          <cell r="E39">
            <v>6</v>
          </cell>
          <cell r="F39"/>
          <cell r="G39"/>
          <cell r="H39"/>
          <cell r="I39"/>
          <cell r="J39">
            <v>6</v>
          </cell>
          <cell r="K39">
            <v>5.5</v>
          </cell>
          <cell r="L39">
            <v>5.7</v>
          </cell>
          <cell r="M39"/>
          <cell r="N39">
            <v>5.7</v>
          </cell>
          <cell r="O39" t="str">
            <v>T.bình</v>
          </cell>
          <cell r="P39" t="str">
            <v>T.bình</v>
          </cell>
          <cell r="Q39" t="str">
            <v/>
          </cell>
        </row>
        <row r="40">
          <cell r="B40" t="str">
            <v>DU055A0026</v>
          </cell>
          <cell r="C40" t="str">
            <v>Lương Thị Bích</v>
          </cell>
          <cell r="D40" t="str">
            <v>Loan</v>
          </cell>
          <cell r="E40">
            <v>10</v>
          </cell>
          <cell r="F40"/>
          <cell r="G40"/>
          <cell r="H40"/>
          <cell r="I40"/>
          <cell r="J40">
            <v>10</v>
          </cell>
          <cell r="K40">
            <v>6.5</v>
          </cell>
          <cell r="L40">
            <v>7.9</v>
          </cell>
          <cell r="M40"/>
          <cell r="N40">
            <v>7.9</v>
          </cell>
          <cell r="O40" t="str">
            <v>Khá</v>
          </cell>
          <cell r="P40" t="str">
            <v>Khá</v>
          </cell>
          <cell r="Q40" t="str">
            <v/>
          </cell>
        </row>
        <row r="41">
          <cell r="B41" t="str">
            <v>DU055A0027</v>
          </cell>
          <cell r="C41" t="str">
            <v>Trịnh Bảo</v>
          </cell>
          <cell r="D41" t="str">
            <v>Long</v>
          </cell>
          <cell r="E41"/>
          <cell r="F41"/>
          <cell r="G41"/>
          <cell r="H41"/>
          <cell r="I41"/>
          <cell r="J41">
            <v>0</v>
          </cell>
          <cell r="K41"/>
          <cell r="L41">
            <v>0</v>
          </cell>
          <cell r="M41"/>
          <cell r="N41">
            <v>0</v>
          </cell>
          <cell r="O41" t="str">
            <v>Kém</v>
          </cell>
          <cell r="P41" t="str">
            <v>Kém</v>
          </cell>
          <cell r="Q41" t="str">
            <v>Học lại</v>
          </cell>
        </row>
        <row r="42">
          <cell r="B42" t="str">
            <v>DU055A0028</v>
          </cell>
          <cell r="C42" t="str">
            <v>Huỳnh Thị Trúc</v>
          </cell>
          <cell r="D42" t="str">
            <v>Ly</v>
          </cell>
          <cell r="E42"/>
          <cell r="F42"/>
          <cell r="G42"/>
          <cell r="H42"/>
          <cell r="I42"/>
          <cell r="J42">
            <v>0</v>
          </cell>
          <cell r="K42"/>
          <cell r="L42">
            <v>0</v>
          </cell>
          <cell r="M42"/>
          <cell r="N42">
            <v>0</v>
          </cell>
          <cell r="O42" t="str">
            <v>Kém</v>
          </cell>
          <cell r="P42" t="str">
            <v>Kém</v>
          </cell>
          <cell r="Q42" t="str">
            <v>Học lại</v>
          </cell>
        </row>
        <row r="43">
          <cell r="B43" t="str">
            <v>DU055A0029</v>
          </cell>
          <cell r="C43" t="str">
            <v>Hoàng Thị</v>
          </cell>
          <cell r="D43" t="str">
            <v>Mai</v>
          </cell>
          <cell r="E43">
            <v>6</v>
          </cell>
          <cell r="F43"/>
          <cell r="G43"/>
          <cell r="H43"/>
          <cell r="I43"/>
          <cell r="J43">
            <v>6</v>
          </cell>
          <cell r="K43">
            <v>8</v>
          </cell>
          <cell r="L43">
            <v>7.2</v>
          </cell>
          <cell r="M43"/>
          <cell r="N43">
            <v>7.2</v>
          </cell>
          <cell r="O43" t="str">
            <v>Khá</v>
          </cell>
          <cell r="P43" t="str">
            <v>Khá</v>
          </cell>
          <cell r="Q43" t="str">
            <v/>
          </cell>
        </row>
        <row r="44">
          <cell r="B44" t="str">
            <v>DU055A0192</v>
          </cell>
          <cell r="C44" t="str">
            <v xml:space="preserve">Cao Văn </v>
          </cell>
          <cell r="D44" t="str">
            <v>Monl</v>
          </cell>
          <cell r="E44">
            <v>6</v>
          </cell>
          <cell r="F44"/>
          <cell r="G44"/>
          <cell r="H44"/>
          <cell r="I44"/>
          <cell r="J44">
            <v>6</v>
          </cell>
          <cell r="K44">
            <v>6.5</v>
          </cell>
          <cell r="L44">
            <v>6.3</v>
          </cell>
          <cell r="M44"/>
          <cell r="N44">
            <v>6.3</v>
          </cell>
          <cell r="O44" t="str">
            <v>TB.khá</v>
          </cell>
          <cell r="P44" t="str">
            <v>TB.khá</v>
          </cell>
          <cell r="Q44" t="str">
            <v/>
          </cell>
        </row>
        <row r="45">
          <cell r="B45" t="str">
            <v>DU055A0030</v>
          </cell>
          <cell r="C45" t="str">
            <v xml:space="preserve">Siu </v>
          </cell>
          <cell r="D45" t="str">
            <v>Mới</v>
          </cell>
          <cell r="E45">
            <v>10</v>
          </cell>
          <cell r="F45"/>
          <cell r="G45"/>
          <cell r="H45"/>
          <cell r="I45"/>
          <cell r="J45">
            <v>10</v>
          </cell>
          <cell r="K45">
            <v>5</v>
          </cell>
          <cell r="L45">
            <v>7</v>
          </cell>
          <cell r="M45"/>
          <cell r="N45">
            <v>7</v>
          </cell>
          <cell r="O45" t="str">
            <v>Khá</v>
          </cell>
          <cell r="P45" t="str">
            <v>Khá</v>
          </cell>
          <cell r="Q45" t="str">
            <v/>
          </cell>
        </row>
        <row r="46">
          <cell r="B46" t="str">
            <v>DU055A0031</v>
          </cell>
          <cell r="C46" t="str">
            <v xml:space="preserve">Võ Thị Kim </v>
          </cell>
          <cell r="D46" t="str">
            <v>Ngân</v>
          </cell>
          <cell r="E46">
            <v>10</v>
          </cell>
          <cell r="F46"/>
          <cell r="G46"/>
          <cell r="H46"/>
          <cell r="I46"/>
          <cell r="J46">
            <v>10</v>
          </cell>
          <cell r="K46">
            <v>7</v>
          </cell>
          <cell r="L46">
            <v>8.1999999999999993</v>
          </cell>
          <cell r="M46"/>
          <cell r="N46">
            <v>8.1999999999999993</v>
          </cell>
          <cell r="O46" t="str">
            <v>Giỏi</v>
          </cell>
          <cell r="P46" t="str">
            <v>Giỏi</v>
          </cell>
          <cell r="Q46" t="str">
            <v/>
          </cell>
        </row>
        <row r="47">
          <cell r="B47" t="str">
            <v>DU055A0032</v>
          </cell>
          <cell r="C47" t="str">
            <v>Lê Sỹ Đang Thanh</v>
          </cell>
          <cell r="D47" t="str">
            <v>Ngân</v>
          </cell>
          <cell r="E47"/>
          <cell r="F47"/>
          <cell r="G47"/>
          <cell r="H47"/>
          <cell r="I47"/>
          <cell r="J47">
            <v>0</v>
          </cell>
          <cell r="K47"/>
          <cell r="L47">
            <v>0</v>
          </cell>
          <cell r="M47"/>
          <cell r="N47">
            <v>0</v>
          </cell>
          <cell r="O47" t="str">
            <v>Kém</v>
          </cell>
          <cell r="P47" t="str">
            <v>Kém</v>
          </cell>
          <cell r="Q47" t="str">
            <v>Học lại</v>
          </cell>
        </row>
        <row r="48">
          <cell r="B48" t="str">
            <v>DU055A0033</v>
          </cell>
          <cell r="C48" t="str">
            <v>Ngô Hà Tố</v>
          </cell>
          <cell r="D48" t="str">
            <v>Nghi</v>
          </cell>
          <cell r="E48">
            <v>6</v>
          </cell>
          <cell r="F48"/>
          <cell r="G48"/>
          <cell r="H48"/>
          <cell r="I48"/>
          <cell r="J48">
            <v>6</v>
          </cell>
          <cell r="K48"/>
          <cell r="L48">
            <v>2.4</v>
          </cell>
          <cell r="M48"/>
          <cell r="N48">
            <v>2.4</v>
          </cell>
          <cell r="O48" t="str">
            <v>Kém</v>
          </cell>
          <cell r="P48" t="str">
            <v>Kém</v>
          </cell>
          <cell r="Q48" t="str">
            <v>Thi lại</v>
          </cell>
        </row>
        <row r="49">
          <cell r="B49" t="str">
            <v>DU055A0034</v>
          </cell>
          <cell r="C49" t="str">
            <v>Võ Trần Như</v>
          </cell>
          <cell r="D49" t="str">
            <v>Ngọc</v>
          </cell>
          <cell r="E49">
            <v>6</v>
          </cell>
          <cell r="F49"/>
          <cell r="G49"/>
          <cell r="H49"/>
          <cell r="I49"/>
          <cell r="J49">
            <v>6</v>
          </cell>
          <cell r="K49">
            <v>7.5</v>
          </cell>
          <cell r="L49">
            <v>6.9</v>
          </cell>
          <cell r="M49"/>
          <cell r="N49">
            <v>6.9</v>
          </cell>
          <cell r="O49" t="str">
            <v>TB.khá</v>
          </cell>
          <cell r="P49" t="str">
            <v>TB.khá</v>
          </cell>
          <cell r="Q49" t="str">
            <v/>
          </cell>
        </row>
        <row r="50">
          <cell r="B50" t="str">
            <v>DU055A0193</v>
          </cell>
          <cell r="C50" t="str">
            <v>Nguyễn Thị Hồng</v>
          </cell>
          <cell r="D50" t="str">
            <v>Nguyên</v>
          </cell>
          <cell r="E50"/>
          <cell r="F50"/>
          <cell r="G50"/>
          <cell r="H50"/>
          <cell r="I50"/>
          <cell r="J50">
            <v>0</v>
          </cell>
          <cell r="K50"/>
          <cell r="L50">
            <v>0</v>
          </cell>
          <cell r="M50"/>
          <cell r="N50">
            <v>0</v>
          </cell>
          <cell r="O50" t="str">
            <v>Kém</v>
          </cell>
          <cell r="P50" t="str">
            <v>Kém</v>
          </cell>
          <cell r="Q50" t="str">
            <v>Học lại</v>
          </cell>
        </row>
        <row r="51">
          <cell r="B51" t="str">
            <v>DU055A0035</v>
          </cell>
          <cell r="C51" t="str">
            <v>Nguyễn Thị Yến</v>
          </cell>
          <cell r="D51" t="str">
            <v>Nhi</v>
          </cell>
          <cell r="E51">
            <v>6</v>
          </cell>
          <cell r="F51"/>
          <cell r="G51"/>
          <cell r="H51"/>
          <cell r="I51"/>
          <cell r="J51">
            <v>6</v>
          </cell>
          <cell r="K51">
            <v>6</v>
          </cell>
          <cell r="L51">
            <v>6</v>
          </cell>
          <cell r="M51"/>
          <cell r="N51">
            <v>6</v>
          </cell>
          <cell r="O51" t="str">
            <v>TB.khá</v>
          </cell>
          <cell r="P51" t="str">
            <v>TB.khá</v>
          </cell>
          <cell r="Q51" t="str">
            <v/>
          </cell>
        </row>
        <row r="52">
          <cell r="B52" t="str">
            <v>DU055A0188</v>
          </cell>
          <cell r="C52" t="str">
            <v>Ngô Thị Mỹ</v>
          </cell>
          <cell r="D52" t="str">
            <v>Nhiên</v>
          </cell>
          <cell r="E52">
            <v>10</v>
          </cell>
          <cell r="F52"/>
          <cell r="G52"/>
          <cell r="H52"/>
          <cell r="I52"/>
          <cell r="J52">
            <v>10</v>
          </cell>
          <cell r="K52">
            <v>7.5</v>
          </cell>
          <cell r="L52">
            <v>8.5</v>
          </cell>
          <cell r="M52"/>
          <cell r="N52">
            <v>8.5</v>
          </cell>
          <cell r="O52" t="str">
            <v>Giỏi</v>
          </cell>
          <cell r="P52" t="str">
            <v>Giỏi</v>
          </cell>
          <cell r="Q52" t="str">
            <v/>
          </cell>
        </row>
        <row r="53">
          <cell r="B53" t="str">
            <v>DU055A0099</v>
          </cell>
          <cell r="C53" t="str">
            <v>Nguyễn Thị</v>
          </cell>
          <cell r="D53" t="str">
            <v>Nhung</v>
          </cell>
          <cell r="E53">
            <v>10</v>
          </cell>
          <cell r="F53"/>
          <cell r="G53"/>
          <cell r="H53"/>
          <cell r="I53"/>
          <cell r="J53">
            <v>10</v>
          </cell>
          <cell r="K53">
            <v>4</v>
          </cell>
          <cell r="L53">
            <v>6.4</v>
          </cell>
          <cell r="M53"/>
          <cell r="N53">
            <v>6.4</v>
          </cell>
          <cell r="O53" t="str">
            <v>TB.khá</v>
          </cell>
          <cell r="P53" t="str">
            <v>TB.khá</v>
          </cell>
          <cell r="Q53" t="str">
            <v>Thi lại</v>
          </cell>
        </row>
        <row r="54">
          <cell r="B54" t="str">
            <v>DU055A0036</v>
          </cell>
          <cell r="C54" t="str">
            <v>Phan Thị Hồng</v>
          </cell>
          <cell r="D54" t="str">
            <v>Nhung</v>
          </cell>
          <cell r="E54">
            <v>6</v>
          </cell>
          <cell r="F54"/>
          <cell r="G54"/>
          <cell r="H54"/>
          <cell r="I54"/>
          <cell r="J54">
            <v>6</v>
          </cell>
          <cell r="K54"/>
          <cell r="L54">
            <v>2.4</v>
          </cell>
          <cell r="M54"/>
          <cell r="N54">
            <v>2.4</v>
          </cell>
          <cell r="O54" t="str">
            <v>Kém</v>
          </cell>
          <cell r="P54" t="str">
            <v>Kém</v>
          </cell>
          <cell r="Q54" t="str">
            <v>Thi lại</v>
          </cell>
        </row>
        <row r="55">
          <cell r="B55" t="str">
            <v>DU055A0037</v>
          </cell>
          <cell r="C55" t="str">
            <v>Nguyễn Vân Hồng</v>
          </cell>
          <cell r="D55" t="str">
            <v>Oanh</v>
          </cell>
          <cell r="E55">
            <v>6</v>
          </cell>
          <cell r="F55"/>
          <cell r="G55"/>
          <cell r="H55"/>
          <cell r="I55"/>
          <cell r="J55">
            <v>6</v>
          </cell>
          <cell r="K55">
            <v>6.5</v>
          </cell>
          <cell r="L55">
            <v>6.3</v>
          </cell>
          <cell r="M55"/>
          <cell r="N55">
            <v>6.3</v>
          </cell>
          <cell r="O55" t="str">
            <v>TB.khá</v>
          </cell>
          <cell r="P55" t="str">
            <v>TB.khá</v>
          </cell>
          <cell r="Q55" t="str">
            <v/>
          </cell>
        </row>
        <row r="56">
          <cell r="B56" t="str">
            <v>DU055A0094</v>
          </cell>
          <cell r="C56" t="str">
            <v>Tưởng Thị Xuân</v>
          </cell>
          <cell r="D56" t="str">
            <v>Oanh</v>
          </cell>
          <cell r="E56">
            <v>10</v>
          </cell>
          <cell r="F56"/>
          <cell r="G56"/>
          <cell r="H56"/>
          <cell r="I56"/>
          <cell r="J56">
            <v>10</v>
          </cell>
          <cell r="K56">
            <v>5.5</v>
          </cell>
          <cell r="L56">
            <v>7.3</v>
          </cell>
          <cell r="M56"/>
          <cell r="N56">
            <v>7.3</v>
          </cell>
          <cell r="O56" t="str">
            <v>Khá</v>
          </cell>
          <cell r="P56" t="str">
            <v>Khá</v>
          </cell>
          <cell r="Q56" t="str">
            <v/>
          </cell>
        </row>
        <row r="57">
          <cell r="B57" t="str">
            <v>DU055A0095</v>
          </cell>
          <cell r="C57" t="str">
            <v>Lưu Hồng</v>
          </cell>
          <cell r="D57" t="str">
            <v>Phát</v>
          </cell>
          <cell r="E57">
            <v>10</v>
          </cell>
          <cell r="F57"/>
          <cell r="G57"/>
          <cell r="H57"/>
          <cell r="I57"/>
          <cell r="J57">
            <v>10</v>
          </cell>
          <cell r="K57">
            <v>6</v>
          </cell>
          <cell r="L57">
            <v>7.6</v>
          </cell>
          <cell r="M57"/>
          <cell r="N57">
            <v>7.6</v>
          </cell>
          <cell r="O57" t="str">
            <v>Khá</v>
          </cell>
          <cell r="P57" t="str">
            <v>Khá</v>
          </cell>
          <cell r="Q57" t="str">
            <v/>
          </cell>
        </row>
        <row r="58">
          <cell r="B58" t="str">
            <v>DU055A0038</v>
          </cell>
          <cell r="C58" t="str">
            <v>Dương Thị Mỹ</v>
          </cell>
          <cell r="D58" t="str">
            <v>Phú</v>
          </cell>
          <cell r="E58">
            <v>10</v>
          </cell>
          <cell r="F58"/>
          <cell r="G58"/>
          <cell r="H58"/>
          <cell r="I58"/>
          <cell r="J58">
            <v>10</v>
          </cell>
          <cell r="K58">
            <v>7</v>
          </cell>
          <cell r="L58">
            <v>8.1999999999999993</v>
          </cell>
          <cell r="M58"/>
          <cell r="N58">
            <v>8.1999999999999993</v>
          </cell>
          <cell r="O58" t="str">
            <v>Giỏi</v>
          </cell>
          <cell r="P58" t="str">
            <v>Giỏi</v>
          </cell>
          <cell r="Q58" t="str">
            <v/>
          </cell>
        </row>
        <row r="59">
          <cell r="B59" t="str">
            <v>DU055A0184</v>
          </cell>
          <cell r="C59" t="str">
            <v>Bùi Như</v>
          </cell>
          <cell r="D59" t="str">
            <v>Quỳnh</v>
          </cell>
          <cell r="E59">
            <v>6</v>
          </cell>
          <cell r="F59"/>
          <cell r="G59"/>
          <cell r="H59"/>
          <cell r="I59"/>
          <cell r="J59">
            <v>6</v>
          </cell>
          <cell r="K59"/>
          <cell r="L59">
            <v>2.4</v>
          </cell>
          <cell r="M59"/>
          <cell r="N59">
            <v>2.4</v>
          </cell>
          <cell r="O59" t="str">
            <v>Kém</v>
          </cell>
          <cell r="P59" t="str">
            <v>Kém</v>
          </cell>
          <cell r="Q59" t="str">
            <v>Thi lại</v>
          </cell>
        </row>
        <row r="60">
          <cell r="B60" t="str">
            <v>DU055A0039</v>
          </cell>
          <cell r="C60" t="str">
            <v>Sùng A</v>
          </cell>
          <cell r="D60" t="str">
            <v>Sèn</v>
          </cell>
          <cell r="E60"/>
          <cell r="F60"/>
          <cell r="G60"/>
          <cell r="H60"/>
          <cell r="I60"/>
          <cell r="J60">
            <v>0</v>
          </cell>
          <cell r="K60"/>
          <cell r="L60">
            <v>0</v>
          </cell>
          <cell r="M60"/>
          <cell r="N60">
            <v>0</v>
          </cell>
          <cell r="O60" t="str">
            <v>Kém</v>
          </cell>
          <cell r="P60" t="str">
            <v>Kém</v>
          </cell>
          <cell r="Q60" t="str">
            <v>Học lại</v>
          </cell>
        </row>
        <row r="61">
          <cell r="B61" t="str">
            <v>DU055A0040</v>
          </cell>
          <cell r="C61" t="str">
            <v>Ksor</v>
          </cell>
          <cell r="D61" t="str">
            <v>Siôn</v>
          </cell>
          <cell r="E61">
            <v>10</v>
          </cell>
          <cell r="F61"/>
          <cell r="G61"/>
          <cell r="H61"/>
          <cell r="I61"/>
          <cell r="J61">
            <v>10</v>
          </cell>
          <cell r="K61">
            <v>7</v>
          </cell>
          <cell r="L61">
            <v>8.1999999999999993</v>
          </cell>
          <cell r="M61"/>
          <cell r="N61">
            <v>8.1999999999999993</v>
          </cell>
          <cell r="O61" t="str">
            <v>Giỏi</v>
          </cell>
          <cell r="P61" t="str">
            <v>Giỏi</v>
          </cell>
          <cell r="Q61" t="str">
            <v/>
          </cell>
        </row>
        <row r="62">
          <cell r="B62" t="str">
            <v>DU055A0041</v>
          </cell>
          <cell r="C62" t="str">
            <v>Trần Thị</v>
          </cell>
          <cell r="D62" t="str">
            <v>Tám</v>
          </cell>
          <cell r="E62"/>
          <cell r="F62"/>
          <cell r="G62"/>
          <cell r="H62"/>
          <cell r="I62"/>
          <cell r="J62">
            <v>0</v>
          </cell>
          <cell r="K62"/>
          <cell r="L62">
            <v>0</v>
          </cell>
          <cell r="M62"/>
          <cell r="N62">
            <v>0</v>
          </cell>
          <cell r="O62" t="str">
            <v>Kém</v>
          </cell>
          <cell r="P62" t="str">
            <v>Kém</v>
          </cell>
          <cell r="Q62" t="str">
            <v>Học lại</v>
          </cell>
        </row>
        <row r="63">
          <cell r="B63" t="str">
            <v>DU055A0042</v>
          </cell>
          <cell r="C63" t="str">
            <v>Nguyễn Minh Thanh</v>
          </cell>
          <cell r="D63" t="str">
            <v>Tâm</v>
          </cell>
          <cell r="E63">
            <v>5</v>
          </cell>
          <cell r="F63"/>
          <cell r="G63"/>
          <cell r="H63"/>
          <cell r="I63"/>
          <cell r="J63">
            <v>5</v>
          </cell>
          <cell r="K63">
            <v>6.5</v>
          </cell>
          <cell r="L63">
            <v>5.9</v>
          </cell>
          <cell r="M63"/>
          <cell r="N63">
            <v>5.9</v>
          </cell>
          <cell r="O63" t="str">
            <v>T.bình</v>
          </cell>
          <cell r="P63" t="str">
            <v>T.bình</v>
          </cell>
          <cell r="Q63" t="str">
            <v/>
          </cell>
        </row>
        <row r="64">
          <cell r="B64" t="str">
            <v>DU055A0043</v>
          </cell>
          <cell r="C64" t="str">
            <v>Lương Thị Minh</v>
          </cell>
          <cell r="D64" t="str">
            <v>Tâm</v>
          </cell>
          <cell r="E64">
            <v>6</v>
          </cell>
          <cell r="F64"/>
          <cell r="G64"/>
          <cell r="H64"/>
          <cell r="I64"/>
          <cell r="J64">
            <v>6</v>
          </cell>
          <cell r="K64"/>
          <cell r="L64">
            <v>2.4</v>
          </cell>
          <cell r="M64"/>
          <cell r="N64">
            <v>2.4</v>
          </cell>
          <cell r="O64" t="str">
            <v>Kém</v>
          </cell>
          <cell r="P64" t="str">
            <v>Kém</v>
          </cell>
          <cell r="Q64" t="str">
            <v>Thi lại</v>
          </cell>
        </row>
        <row r="65">
          <cell r="B65" t="str">
            <v>DU055A0096</v>
          </cell>
          <cell r="C65" t="str">
            <v xml:space="preserve">Lê Xuân </v>
          </cell>
          <cell r="D65" t="str">
            <v>Tân</v>
          </cell>
          <cell r="E65">
            <v>6</v>
          </cell>
          <cell r="F65"/>
          <cell r="G65"/>
          <cell r="H65"/>
          <cell r="I65"/>
          <cell r="J65">
            <v>6</v>
          </cell>
          <cell r="K65">
            <v>4</v>
          </cell>
          <cell r="L65">
            <v>4.8</v>
          </cell>
          <cell r="M65"/>
          <cell r="N65">
            <v>4.8</v>
          </cell>
          <cell r="O65" t="str">
            <v>Yếu</v>
          </cell>
          <cell r="P65" t="str">
            <v>Yếu</v>
          </cell>
          <cell r="Q65" t="str">
            <v>Thi lại</v>
          </cell>
        </row>
        <row r="66">
          <cell r="B66" t="str">
            <v>DU055A0044</v>
          </cell>
          <cell r="C66" t="str">
            <v>Nguyễn Thị Cẩm</v>
          </cell>
          <cell r="D66" t="str">
            <v>Tiên</v>
          </cell>
          <cell r="E66">
            <v>6</v>
          </cell>
          <cell r="F66"/>
          <cell r="G66"/>
          <cell r="H66"/>
          <cell r="I66"/>
          <cell r="J66">
            <v>6</v>
          </cell>
          <cell r="K66"/>
          <cell r="L66">
            <v>2.4</v>
          </cell>
          <cell r="M66"/>
          <cell r="N66">
            <v>2.4</v>
          </cell>
          <cell r="O66" t="str">
            <v>Kém</v>
          </cell>
          <cell r="P66" t="str">
            <v>Kém</v>
          </cell>
          <cell r="Q66" t="str">
            <v>Thi lại</v>
          </cell>
        </row>
        <row r="67">
          <cell r="B67" t="str">
            <v>DU055A0091</v>
          </cell>
          <cell r="C67"/>
          <cell r="D67" t="str">
            <v>Tiên</v>
          </cell>
          <cell r="E67">
            <v>10</v>
          </cell>
          <cell r="F67"/>
          <cell r="G67"/>
          <cell r="H67"/>
          <cell r="I67"/>
          <cell r="J67">
            <v>10</v>
          </cell>
          <cell r="K67">
            <v>6</v>
          </cell>
          <cell r="L67">
            <v>7.6</v>
          </cell>
          <cell r="M67"/>
          <cell r="N67">
            <v>7.6</v>
          </cell>
          <cell r="O67" t="str">
            <v>Khá</v>
          </cell>
          <cell r="P67" t="str">
            <v>Khá</v>
          </cell>
          <cell r="Q67" t="str">
            <v/>
          </cell>
        </row>
        <row r="68">
          <cell r="B68" t="str">
            <v>DU055A0045</v>
          </cell>
          <cell r="C68" t="str">
            <v>Nguyễn Thị Thuỷ</v>
          </cell>
          <cell r="D68" t="str">
            <v>Tiên</v>
          </cell>
          <cell r="E68">
            <v>6</v>
          </cell>
          <cell r="F68"/>
          <cell r="G68"/>
          <cell r="H68"/>
          <cell r="I68"/>
          <cell r="J68">
            <v>6</v>
          </cell>
          <cell r="K68">
            <v>5</v>
          </cell>
          <cell r="L68">
            <v>5.4</v>
          </cell>
          <cell r="M68"/>
          <cell r="N68">
            <v>5.4</v>
          </cell>
          <cell r="O68" t="str">
            <v>T.bình</v>
          </cell>
          <cell r="P68" t="str">
            <v>T.bình</v>
          </cell>
          <cell r="Q68" t="str">
            <v/>
          </cell>
        </row>
        <row r="69">
          <cell r="B69" t="str">
            <v>TP055A0016</v>
          </cell>
          <cell r="C69" t="str">
            <v>Nguyễn Thị Thanh</v>
          </cell>
          <cell r="D69" t="str">
            <v>Tin</v>
          </cell>
          <cell r="E69"/>
          <cell r="F69"/>
          <cell r="G69"/>
          <cell r="H69"/>
          <cell r="I69"/>
          <cell r="J69">
            <v>0</v>
          </cell>
          <cell r="K69"/>
          <cell r="L69">
            <v>0</v>
          </cell>
          <cell r="M69"/>
          <cell r="N69">
            <v>0</v>
          </cell>
          <cell r="O69" t="str">
            <v>Kém</v>
          </cell>
          <cell r="P69" t="str">
            <v>Kém</v>
          </cell>
          <cell r="Q69" t="str">
            <v>Học lại</v>
          </cell>
        </row>
        <row r="70">
          <cell r="B70" t="str">
            <v>DU055A0046</v>
          </cell>
          <cell r="C70" t="str">
            <v>Nguyễn Thị Thu</v>
          </cell>
          <cell r="D70" t="str">
            <v>Thảo</v>
          </cell>
          <cell r="E70"/>
          <cell r="F70"/>
          <cell r="G70"/>
          <cell r="H70"/>
          <cell r="I70"/>
          <cell r="J70">
            <v>0</v>
          </cell>
          <cell r="K70"/>
          <cell r="L70">
            <v>0</v>
          </cell>
          <cell r="M70"/>
          <cell r="N70">
            <v>0</v>
          </cell>
          <cell r="O70" t="str">
            <v>Kém</v>
          </cell>
          <cell r="P70" t="str">
            <v>Kém</v>
          </cell>
          <cell r="Q70" t="str">
            <v>Học lại</v>
          </cell>
        </row>
        <row r="71">
          <cell r="B71" t="str">
            <v>DU055A0047</v>
          </cell>
          <cell r="C71" t="str">
            <v>Nguyễn Trần Phương</v>
          </cell>
          <cell r="D71" t="str">
            <v>Thảo</v>
          </cell>
          <cell r="E71">
            <v>10</v>
          </cell>
          <cell r="F71"/>
          <cell r="G71"/>
          <cell r="H71"/>
          <cell r="I71"/>
          <cell r="J71">
            <v>10</v>
          </cell>
          <cell r="K71">
            <v>6</v>
          </cell>
          <cell r="L71">
            <v>7.6</v>
          </cell>
          <cell r="M71"/>
          <cell r="N71">
            <v>7.6</v>
          </cell>
          <cell r="O71" t="str">
            <v>Khá</v>
          </cell>
          <cell r="P71" t="str">
            <v>Khá</v>
          </cell>
          <cell r="Q71" t="str">
            <v/>
          </cell>
        </row>
        <row r="72">
          <cell r="B72" t="str">
            <v>DU055A0048</v>
          </cell>
          <cell r="C72" t="str">
            <v>Bùi Nguyễn Ngọc</v>
          </cell>
          <cell r="D72" t="str">
            <v>Thoa</v>
          </cell>
          <cell r="E72">
            <v>10</v>
          </cell>
          <cell r="F72"/>
          <cell r="G72"/>
          <cell r="H72"/>
          <cell r="I72"/>
          <cell r="J72">
            <v>10</v>
          </cell>
          <cell r="K72">
            <v>6</v>
          </cell>
          <cell r="L72">
            <v>7.6</v>
          </cell>
          <cell r="M72"/>
          <cell r="N72">
            <v>7.6</v>
          </cell>
          <cell r="O72" t="str">
            <v>Khá</v>
          </cell>
          <cell r="P72" t="str">
            <v>Khá</v>
          </cell>
          <cell r="Q72" t="str">
            <v/>
          </cell>
        </row>
        <row r="73">
          <cell r="B73" t="str">
            <v>DU055A0400</v>
          </cell>
          <cell r="C73" t="str">
            <v xml:space="preserve">Nguyễn Hoàng Kim </v>
          </cell>
          <cell r="D73" t="str">
            <v>Thoa</v>
          </cell>
          <cell r="E73">
            <v>6</v>
          </cell>
          <cell r="F73"/>
          <cell r="G73"/>
          <cell r="H73"/>
          <cell r="I73"/>
          <cell r="J73">
            <v>6</v>
          </cell>
          <cell r="K73">
            <v>4.5</v>
          </cell>
          <cell r="L73">
            <v>5.0999999999999996</v>
          </cell>
          <cell r="M73"/>
          <cell r="N73">
            <v>5.0999999999999996</v>
          </cell>
          <cell r="O73" t="str">
            <v>T.bình</v>
          </cell>
          <cell r="P73" t="str">
            <v>T.bình</v>
          </cell>
          <cell r="Q73" t="str">
            <v>Thi lại</v>
          </cell>
        </row>
        <row r="74">
          <cell r="B74"/>
          <cell r="C74" t="str">
            <v>Phạm Thuỳ Phương</v>
          </cell>
          <cell r="D74" t="str">
            <v>Thơ</v>
          </cell>
          <cell r="E74"/>
          <cell r="F74"/>
          <cell r="G74"/>
          <cell r="H74"/>
          <cell r="I74"/>
          <cell r="J74">
            <v>0</v>
          </cell>
          <cell r="K74"/>
          <cell r="L74">
            <v>0</v>
          </cell>
          <cell r="M74"/>
          <cell r="N74">
            <v>0</v>
          </cell>
          <cell r="O74" t="str">
            <v>Kém</v>
          </cell>
          <cell r="P74" t="str">
            <v>Kém</v>
          </cell>
          <cell r="Q74" t="str">
            <v>Học lại</v>
          </cell>
        </row>
        <row r="75">
          <cell r="B75" t="str">
            <v>DU055A0097</v>
          </cell>
          <cell r="C75" t="str">
            <v>Thông Thị Mỹ</v>
          </cell>
          <cell r="D75" t="str">
            <v>Thuận</v>
          </cell>
          <cell r="E75">
            <v>10</v>
          </cell>
          <cell r="F75"/>
          <cell r="G75"/>
          <cell r="H75"/>
          <cell r="I75"/>
          <cell r="J75">
            <v>10</v>
          </cell>
          <cell r="K75">
            <v>5</v>
          </cell>
          <cell r="L75">
            <v>7</v>
          </cell>
          <cell r="M75"/>
          <cell r="N75">
            <v>7</v>
          </cell>
          <cell r="O75" t="str">
            <v>Khá</v>
          </cell>
          <cell r="P75" t="str">
            <v>Khá</v>
          </cell>
          <cell r="Q75" t="str">
            <v/>
          </cell>
        </row>
        <row r="76">
          <cell r="B76" t="str">
            <v>DU055A0185</v>
          </cell>
          <cell r="C76" t="str">
            <v xml:space="preserve">Ngô Minh </v>
          </cell>
          <cell r="D76" t="str">
            <v>Thư</v>
          </cell>
          <cell r="E76">
            <v>6</v>
          </cell>
          <cell r="F76"/>
          <cell r="G76"/>
          <cell r="H76"/>
          <cell r="I76"/>
          <cell r="J76">
            <v>6</v>
          </cell>
          <cell r="K76">
            <v>5</v>
          </cell>
          <cell r="L76">
            <v>5.4</v>
          </cell>
          <cell r="M76"/>
          <cell r="N76">
            <v>5.4</v>
          </cell>
          <cell r="O76" t="str">
            <v>T.bình</v>
          </cell>
          <cell r="P76" t="str">
            <v>T.bình</v>
          </cell>
          <cell r="Q76" t="str">
            <v/>
          </cell>
        </row>
        <row r="77">
          <cell r="B77" t="str">
            <v>DU055A0049</v>
          </cell>
          <cell r="C77" t="str">
            <v>Nguyễn Văn</v>
          </cell>
          <cell r="D77" t="str">
            <v>Thức</v>
          </cell>
          <cell r="E77"/>
          <cell r="F77"/>
          <cell r="G77"/>
          <cell r="H77"/>
          <cell r="I77"/>
          <cell r="J77">
            <v>0</v>
          </cell>
          <cell r="K77"/>
          <cell r="L77">
            <v>0</v>
          </cell>
          <cell r="M77"/>
          <cell r="N77">
            <v>0</v>
          </cell>
          <cell r="O77" t="str">
            <v>Kém</v>
          </cell>
          <cell r="P77" t="str">
            <v>Kém</v>
          </cell>
          <cell r="Q77" t="str">
            <v>Học lại</v>
          </cell>
        </row>
        <row r="78">
          <cell r="B78" t="str">
            <v>DU045A0135</v>
          </cell>
          <cell r="C78" t="str">
            <v xml:space="preserve">Nguyễn Thị Hồng </v>
          </cell>
          <cell r="D78" t="str">
            <v>Thương</v>
          </cell>
          <cell r="E78">
            <v>6</v>
          </cell>
          <cell r="F78"/>
          <cell r="G78"/>
          <cell r="H78"/>
          <cell r="I78"/>
          <cell r="J78">
            <v>6</v>
          </cell>
          <cell r="K78"/>
          <cell r="L78">
            <v>2.4</v>
          </cell>
          <cell r="M78"/>
          <cell r="N78">
            <v>2.4</v>
          </cell>
          <cell r="O78" t="str">
            <v>Kém</v>
          </cell>
          <cell r="P78" t="str">
            <v>Kém</v>
          </cell>
          <cell r="Q78" t="str">
            <v>Thi lại</v>
          </cell>
        </row>
        <row r="79">
          <cell r="B79" t="str">
            <v>DU055A0050</v>
          </cell>
          <cell r="C79" t="str">
            <v>Phạm Thị Minh</v>
          </cell>
          <cell r="D79" t="str">
            <v>Trang</v>
          </cell>
          <cell r="E79">
            <v>6</v>
          </cell>
          <cell r="F79"/>
          <cell r="G79"/>
          <cell r="H79"/>
          <cell r="I79"/>
          <cell r="J79">
            <v>6</v>
          </cell>
          <cell r="K79">
            <v>5.5</v>
          </cell>
          <cell r="L79">
            <v>5.7</v>
          </cell>
          <cell r="M79"/>
          <cell r="N79">
            <v>5.7</v>
          </cell>
          <cell r="O79" t="str">
            <v>T.bình</v>
          </cell>
          <cell r="P79" t="str">
            <v>T.bình</v>
          </cell>
          <cell r="Q79" t="str">
            <v/>
          </cell>
        </row>
        <row r="80">
          <cell r="B80" t="str">
            <v>DU045A0196</v>
          </cell>
          <cell r="C80" t="str">
            <v xml:space="preserve">Lâm Thị Ngọc </v>
          </cell>
          <cell r="D80" t="str">
            <v>Trâm</v>
          </cell>
          <cell r="E80">
            <v>10</v>
          </cell>
          <cell r="F80"/>
          <cell r="G80"/>
          <cell r="H80"/>
          <cell r="I80"/>
          <cell r="J80">
            <v>10</v>
          </cell>
          <cell r="K80">
            <v>6.5</v>
          </cell>
          <cell r="L80">
            <v>7.9</v>
          </cell>
          <cell r="M80"/>
          <cell r="N80">
            <v>7.9</v>
          </cell>
          <cell r="O80" t="str">
            <v>Khá</v>
          </cell>
          <cell r="P80" t="str">
            <v>Khá</v>
          </cell>
          <cell r="Q80" t="str">
            <v/>
          </cell>
        </row>
        <row r="81">
          <cell r="B81" t="str">
            <v>DU055A0051</v>
          </cell>
          <cell r="C81" t="str">
            <v xml:space="preserve">Nguyễn Minh </v>
          </cell>
          <cell r="D81" t="str">
            <v>Trí</v>
          </cell>
          <cell r="E81">
            <v>6</v>
          </cell>
          <cell r="F81"/>
          <cell r="G81"/>
          <cell r="H81"/>
          <cell r="I81"/>
          <cell r="J81">
            <v>6</v>
          </cell>
          <cell r="K81">
            <v>6</v>
          </cell>
          <cell r="L81">
            <v>6</v>
          </cell>
          <cell r="M81"/>
          <cell r="N81">
            <v>6</v>
          </cell>
          <cell r="O81" t="str">
            <v>TB.khá</v>
          </cell>
          <cell r="P81" t="str">
            <v>TB.khá</v>
          </cell>
          <cell r="Q81" t="str">
            <v/>
          </cell>
        </row>
        <row r="82">
          <cell r="B82" t="str">
            <v>DU055A0052</v>
          </cell>
          <cell r="C82" t="str">
            <v>Trần Thanh</v>
          </cell>
          <cell r="D82" t="str">
            <v>Trịnh</v>
          </cell>
          <cell r="E82">
            <v>10</v>
          </cell>
          <cell r="F82"/>
          <cell r="G82"/>
          <cell r="H82"/>
          <cell r="I82"/>
          <cell r="J82">
            <v>10</v>
          </cell>
          <cell r="K82">
            <v>5</v>
          </cell>
          <cell r="L82">
            <v>7</v>
          </cell>
          <cell r="M82"/>
          <cell r="N82">
            <v>7</v>
          </cell>
          <cell r="O82" t="str">
            <v>Khá</v>
          </cell>
          <cell r="P82" t="str">
            <v>Khá</v>
          </cell>
          <cell r="Q82" t="str">
            <v/>
          </cell>
        </row>
        <row r="83">
          <cell r="B83" t="str">
            <v>DU055A0053</v>
          </cell>
          <cell r="C83" t="str">
            <v>Nguyễn Thị Thanh</v>
          </cell>
          <cell r="D83" t="str">
            <v>Trúc</v>
          </cell>
          <cell r="E83">
            <v>10</v>
          </cell>
          <cell r="F83"/>
          <cell r="G83"/>
          <cell r="H83"/>
          <cell r="I83"/>
          <cell r="J83">
            <v>10</v>
          </cell>
          <cell r="K83">
            <v>5.5</v>
          </cell>
          <cell r="L83">
            <v>7.3</v>
          </cell>
          <cell r="M83"/>
          <cell r="N83">
            <v>7.3</v>
          </cell>
          <cell r="O83" t="str">
            <v>Khá</v>
          </cell>
          <cell r="P83" t="str">
            <v>Khá</v>
          </cell>
          <cell r="Q83" t="str">
            <v/>
          </cell>
        </row>
        <row r="84">
          <cell r="B84" t="str">
            <v>DU055A0054</v>
          </cell>
          <cell r="C84" t="str">
            <v xml:space="preserve">Trần Thị Thanh </v>
          </cell>
          <cell r="D84" t="str">
            <v>Trúc</v>
          </cell>
          <cell r="E84">
            <v>10</v>
          </cell>
          <cell r="F84"/>
          <cell r="G84"/>
          <cell r="H84"/>
          <cell r="I84"/>
          <cell r="J84">
            <v>10</v>
          </cell>
          <cell r="K84">
            <v>5</v>
          </cell>
          <cell r="L84">
            <v>7</v>
          </cell>
          <cell r="M84"/>
          <cell r="N84">
            <v>7</v>
          </cell>
          <cell r="O84" t="str">
            <v>Khá</v>
          </cell>
          <cell r="P84" t="str">
            <v>Khá</v>
          </cell>
          <cell r="Q84" t="str">
            <v/>
          </cell>
        </row>
        <row r="85">
          <cell r="B85" t="str">
            <v>DU055A0055</v>
          </cell>
          <cell r="C85" t="str">
            <v>Đinh Hoài</v>
          </cell>
          <cell r="D85" t="str">
            <v>Trung</v>
          </cell>
          <cell r="E85"/>
          <cell r="F85"/>
          <cell r="G85"/>
          <cell r="H85"/>
          <cell r="I85"/>
          <cell r="J85">
            <v>0</v>
          </cell>
          <cell r="K85"/>
          <cell r="L85">
            <v>0</v>
          </cell>
          <cell r="M85"/>
          <cell r="N85">
            <v>0</v>
          </cell>
          <cell r="O85" t="str">
            <v>Kém</v>
          </cell>
          <cell r="P85" t="str">
            <v>Kém</v>
          </cell>
          <cell r="Q85" t="str">
            <v>Học lại</v>
          </cell>
        </row>
        <row r="86">
          <cell r="B86" t="str">
            <v>DU055A0056</v>
          </cell>
          <cell r="C86" t="str">
            <v>Nguyễn Thị Mỹ</v>
          </cell>
          <cell r="D86" t="str">
            <v>Út</v>
          </cell>
          <cell r="E86">
            <v>10</v>
          </cell>
          <cell r="F86"/>
          <cell r="G86"/>
          <cell r="H86"/>
          <cell r="I86"/>
          <cell r="J86">
            <v>10</v>
          </cell>
          <cell r="K86">
            <v>6</v>
          </cell>
          <cell r="L86">
            <v>7.6</v>
          </cell>
          <cell r="M86"/>
          <cell r="N86">
            <v>7.6</v>
          </cell>
          <cell r="O86" t="str">
            <v>Khá</v>
          </cell>
          <cell r="P86" t="str">
            <v>Khá</v>
          </cell>
          <cell r="Q86" t="str">
            <v/>
          </cell>
        </row>
        <row r="87">
          <cell r="B87" t="str">
            <v>DU055A0057</v>
          </cell>
          <cell r="C87" t="str">
            <v xml:space="preserve">Nguyễn Thị Hồng </v>
          </cell>
          <cell r="D87" t="str">
            <v>Vân</v>
          </cell>
          <cell r="E87">
            <v>6</v>
          </cell>
          <cell r="F87"/>
          <cell r="G87"/>
          <cell r="H87"/>
          <cell r="I87"/>
          <cell r="J87">
            <v>6</v>
          </cell>
          <cell r="K87">
            <v>6</v>
          </cell>
          <cell r="L87">
            <v>6</v>
          </cell>
          <cell r="M87"/>
          <cell r="N87">
            <v>6</v>
          </cell>
          <cell r="O87" t="str">
            <v>TB.khá</v>
          </cell>
          <cell r="P87" t="str">
            <v>TB.khá</v>
          </cell>
          <cell r="Q87" t="str">
            <v/>
          </cell>
        </row>
        <row r="88">
          <cell r="B88" t="str">
            <v>DU055A0058</v>
          </cell>
          <cell r="C88" t="str">
            <v xml:space="preserve">Dương Thị  </v>
          </cell>
          <cell r="D88" t="str">
            <v>Vân</v>
          </cell>
          <cell r="E88"/>
          <cell r="F88"/>
          <cell r="G88"/>
          <cell r="H88"/>
          <cell r="I88"/>
          <cell r="J88">
            <v>0</v>
          </cell>
          <cell r="K88"/>
          <cell r="L88">
            <v>0</v>
          </cell>
          <cell r="M88"/>
          <cell r="N88">
            <v>0</v>
          </cell>
          <cell r="O88" t="str">
            <v>Kém</v>
          </cell>
          <cell r="P88" t="str">
            <v>Kém</v>
          </cell>
          <cell r="Q88" t="str">
            <v>Học lại</v>
          </cell>
        </row>
        <row r="89">
          <cell r="B89" t="str">
            <v>DU055A0059</v>
          </cell>
          <cell r="C89" t="str">
            <v>Phạm Thị Thu</v>
          </cell>
          <cell r="D89" t="str">
            <v>Yến</v>
          </cell>
          <cell r="E89">
            <v>6</v>
          </cell>
          <cell r="F89"/>
          <cell r="G89"/>
          <cell r="H89"/>
          <cell r="I89"/>
          <cell r="J89">
            <v>6</v>
          </cell>
          <cell r="K89">
            <v>6</v>
          </cell>
          <cell r="L89">
            <v>6</v>
          </cell>
          <cell r="M89"/>
          <cell r="N89">
            <v>6</v>
          </cell>
          <cell r="O89" t="str">
            <v>TB.khá</v>
          </cell>
          <cell r="P89" t="str">
            <v>TB.khá</v>
          </cell>
          <cell r="Q89" t="str">
            <v/>
          </cell>
        </row>
        <row r="90">
          <cell r="B90" t="str">
            <v>Trung cấp</v>
          </cell>
          <cell r="C90" t="str">
            <v>Đặng Thị Thu</v>
          </cell>
          <cell r="D90" t="str">
            <v>Vân</v>
          </cell>
          <cell r="E90"/>
          <cell r="F90"/>
          <cell r="G90"/>
          <cell r="H90"/>
          <cell r="I90"/>
          <cell r="J90">
            <v>0</v>
          </cell>
          <cell r="K90"/>
          <cell r="L90">
            <v>0</v>
          </cell>
          <cell r="M90"/>
          <cell r="N90">
            <v>0</v>
          </cell>
          <cell r="O90" t="str">
            <v>Kém</v>
          </cell>
          <cell r="P90" t="str">
            <v>Kém</v>
          </cell>
          <cell r="Q90" t="str">
            <v>Học lại</v>
          </cell>
        </row>
        <row r="91">
          <cell r="B91" t="str">
            <v>DU045A0088</v>
          </cell>
          <cell r="C91" t="str">
            <v>Huỳnh Nguyễn Phương</v>
          </cell>
          <cell r="D91" t="str">
            <v>Linh</v>
          </cell>
          <cell r="E91">
            <v>6</v>
          </cell>
          <cell r="F91"/>
          <cell r="G91"/>
          <cell r="H91"/>
          <cell r="I91"/>
          <cell r="J91">
            <v>6</v>
          </cell>
          <cell r="K91"/>
          <cell r="L91">
            <v>2.4</v>
          </cell>
          <cell r="M91"/>
          <cell r="N91">
            <v>2.4</v>
          </cell>
          <cell r="O91" t="str">
            <v>Kém</v>
          </cell>
          <cell r="P91" t="str">
            <v>Kém</v>
          </cell>
          <cell r="Q91" t="str">
            <v>Thi lại</v>
          </cell>
        </row>
        <row r="92">
          <cell r="B92" t="str">
            <v>DU045A0212</v>
          </cell>
          <cell r="C92" t="str">
            <v>Thái Bá</v>
          </cell>
          <cell r="D92" t="str">
            <v>Hà</v>
          </cell>
          <cell r="E92">
            <v>10</v>
          </cell>
          <cell r="F92"/>
          <cell r="G92"/>
          <cell r="H92"/>
          <cell r="I92"/>
          <cell r="J92">
            <v>10</v>
          </cell>
          <cell r="K92"/>
          <cell r="L92">
            <v>4</v>
          </cell>
          <cell r="M92"/>
          <cell r="N92">
            <v>4</v>
          </cell>
          <cell r="O92" t="str">
            <v>Yếu</v>
          </cell>
          <cell r="P92" t="str">
            <v>Yếu</v>
          </cell>
          <cell r="Q92" t="str">
            <v>Thi lại</v>
          </cell>
        </row>
        <row r="93">
          <cell r="B93"/>
          <cell r="C93"/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</row>
        <row r="94">
          <cell r="B94"/>
          <cell r="C94"/>
          <cell r="D94"/>
          <cell r="E94" t="str">
            <v>ĐIỂM HỆ SỐ 2</v>
          </cell>
          <cell r="F94"/>
          <cell r="G94"/>
          <cell r="H94"/>
          <cell r="I94"/>
          <cell r="J94" t="str">
            <v>HỌC TẬP</v>
          </cell>
          <cell r="K94"/>
          <cell r="L94"/>
          <cell r="M94"/>
          <cell r="N94"/>
          <cell r="O94" t="str">
            <v>Xếp loại</v>
          </cell>
          <cell r="P94"/>
          <cell r="Q94" t="str">
            <v>Ghi Chú</v>
          </cell>
        </row>
        <row r="95">
          <cell r="B95" t="str">
            <v>MSSV</v>
          </cell>
          <cell r="C95" t="str">
            <v>HỌ VÀ TÊN</v>
          </cell>
          <cell r="D95"/>
          <cell r="E95" t="str">
            <v>1</v>
          </cell>
          <cell r="F95" t="str">
            <v>2</v>
          </cell>
          <cell r="G95" t="str">
            <v>3</v>
          </cell>
          <cell r="H95" t="str">
            <v>4</v>
          </cell>
          <cell r="I95" t="str">
            <v>5</v>
          </cell>
          <cell r="J95" t="str">
            <v>TBM</v>
          </cell>
          <cell r="K95" t="str">
            <v>THI1</v>
          </cell>
          <cell r="L95" t="str">
            <v>TKM1</v>
          </cell>
          <cell r="M95" t="str">
            <v>THI2</v>
          </cell>
          <cell r="N95" t="str">
            <v>TKM2</v>
          </cell>
          <cell r="O95" t="str">
            <v>TKM1</v>
          </cell>
          <cell r="P95" t="str">
            <v>TKM2</v>
          </cell>
          <cell r="Q95"/>
        </row>
        <row r="96">
          <cell r="B96" t="str">
            <v>DU055A0102</v>
          </cell>
          <cell r="C96" t="str">
            <v>Phan Minh</v>
          </cell>
          <cell r="D96" t="str">
            <v>Đức</v>
          </cell>
          <cell r="E96"/>
          <cell r="F96"/>
          <cell r="G96"/>
          <cell r="H96"/>
          <cell r="I96"/>
          <cell r="J96">
            <v>0</v>
          </cell>
          <cell r="K96"/>
          <cell r="L96">
            <v>0</v>
          </cell>
          <cell r="M96"/>
          <cell r="N96">
            <v>0</v>
          </cell>
          <cell r="O96" t="str">
            <v>Kém</v>
          </cell>
          <cell r="P96" t="str">
            <v>Kém</v>
          </cell>
          <cell r="Q96" t="str">
            <v>Học lại</v>
          </cell>
        </row>
        <row r="97">
          <cell r="B97" t="str">
            <v>DU055A0103</v>
          </cell>
          <cell r="C97" t="str">
            <v xml:space="preserve">Lưu Nguyễn Phương </v>
          </cell>
          <cell r="D97" t="str">
            <v>Hiền</v>
          </cell>
          <cell r="E97">
            <v>10</v>
          </cell>
          <cell r="F97"/>
          <cell r="G97"/>
          <cell r="H97"/>
          <cell r="I97"/>
          <cell r="J97">
            <v>10</v>
          </cell>
          <cell r="K97">
            <v>7</v>
          </cell>
          <cell r="L97">
            <v>8.1999999999999993</v>
          </cell>
          <cell r="M97"/>
          <cell r="N97">
            <v>8.1999999999999993</v>
          </cell>
          <cell r="O97" t="str">
            <v>Giỏi</v>
          </cell>
          <cell r="P97" t="str">
            <v>Giỏi</v>
          </cell>
          <cell r="Q97" t="str">
            <v/>
          </cell>
        </row>
        <row r="98">
          <cell r="B98" t="str">
            <v>DU055A0104</v>
          </cell>
          <cell r="C98" t="str">
            <v>Nguyễn Thị Ngọc</v>
          </cell>
          <cell r="D98" t="str">
            <v>Huyền</v>
          </cell>
          <cell r="E98">
            <v>10</v>
          </cell>
          <cell r="F98"/>
          <cell r="G98"/>
          <cell r="H98"/>
          <cell r="I98"/>
          <cell r="J98">
            <v>10</v>
          </cell>
          <cell r="K98">
            <v>7</v>
          </cell>
          <cell r="L98">
            <v>8.1999999999999993</v>
          </cell>
          <cell r="M98"/>
          <cell r="N98">
            <v>8.1999999999999993</v>
          </cell>
          <cell r="O98" t="str">
            <v>Giỏi</v>
          </cell>
          <cell r="P98" t="str">
            <v>Giỏi</v>
          </cell>
          <cell r="Q98" t="str">
            <v/>
          </cell>
        </row>
        <row r="99">
          <cell r="B99" t="str">
            <v>DU055A0393</v>
          </cell>
          <cell r="C99" t="str">
            <v>Trần Lê Mai</v>
          </cell>
          <cell r="D99" t="str">
            <v>Huyền</v>
          </cell>
          <cell r="E99">
            <v>10</v>
          </cell>
          <cell r="F99"/>
          <cell r="G99"/>
          <cell r="H99"/>
          <cell r="I99"/>
          <cell r="J99">
            <v>10</v>
          </cell>
          <cell r="K99">
            <v>7.5</v>
          </cell>
          <cell r="L99">
            <v>8.5</v>
          </cell>
          <cell r="M99"/>
          <cell r="N99">
            <v>8.5</v>
          </cell>
          <cell r="O99" t="str">
            <v>Giỏi</v>
          </cell>
          <cell r="P99" t="str">
            <v>Giỏi</v>
          </cell>
          <cell r="Q99" t="str">
            <v/>
          </cell>
        </row>
        <row r="100">
          <cell r="B100" t="str">
            <v>DU055A0106</v>
          </cell>
          <cell r="C100" t="str">
            <v>Lê Quốc Ngọc</v>
          </cell>
          <cell r="D100" t="str">
            <v>Huyền</v>
          </cell>
          <cell r="E100">
            <v>10</v>
          </cell>
          <cell r="F100"/>
          <cell r="G100"/>
          <cell r="H100"/>
          <cell r="I100"/>
          <cell r="J100">
            <v>10</v>
          </cell>
          <cell r="K100">
            <v>7</v>
          </cell>
          <cell r="L100">
            <v>8.1999999999999993</v>
          </cell>
          <cell r="M100"/>
          <cell r="N100">
            <v>8.1999999999999993</v>
          </cell>
          <cell r="O100" t="str">
            <v>Giỏi</v>
          </cell>
          <cell r="P100" t="str">
            <v>Giỏi</v>
          </cell>
          <cell r="Q100" t="str">
            <v/>
          </cell>
        </row>
        <row r="101">
          <cell r="B101" t="str">
            <v>DU055A0107</v>
          </cell>
          <cell r="C101" t="str">
            <v>Trần Cao Hữu</v>
          </cell>
          <cell r="D101" t="str">
            <v>Khánh</v>
          </cell>
          <cell r="E101">
            <v>10</v>
          </cell>
          <cell r="F101"/>
          <cell r="G101"/>
          <cell r="H101"/>
          <cell r="I101"/>
          <cell r="J101">
            <v>10</v>
          </cell>
          <cell r="K101">
            <v>7.5</v>
          </cell>
          <cell r="L101">
            <v>8.5</v>
          </cell>
          <cell r="M101"/>
          <cell r="N101">
            <v>8.5</v>
          </cell>
          <cell r="O101" t="str">
            <v>Giỏi</v>
          </cell>
          <cell r="P101" t="str">
            <v>Giỏi</v>
          </cell>
          <cell r="Q101" t="str">
            <v/>
          </cell>
        </row>
        <row r="102">
          <cell r="B102" t="str">
            <v>DU055A0108</v>
          </cell>
          <cell r="C102" t="str">
            <v xml:space="preserve">Võ Đăng </v>
          </cell>
          <cell r="D102" t="str">
            <v>Khoa</v>
          </cell>
          <cell r="E102">
            <v>10</v>
          </cell>
          <cell r="F102"/>
          <cell r="G102"/>
          <cell r="H102"/>
          <cell r="I102"/>
          <cell r="J102">
            <v>10</v>
          </cell>
          <cell r="K102">
            <v>7</v>
          </cell>
          <cell r="L102">
            <v>8.1999999999999993</v>
          </cell>
          <cell r="M102"/>
          <cell r="N102">
            <v>8.1999999999999993</v>
          </cell>
          <cell r="O102" t="str">
            <v>Giỏi</v>
          </cell>
          <cell r="P102" t="str">
            <v>Giỏi</v>
          </cell>
          <cell r="Q102" t="str">
            <v/>
          </cell>
        </row>
        <row r="103">
          <cell r="B103" t="str">
            <v>DU055A0110</v>
          </cell>
          <cell r="C103" t="str">
            <v xml:space="preserve">Trần Đào Thị Mỹ </v>
          </cell>
          <cell r="D103" t="str">
            <v>Linh</v>
          </cell>
          <cell r="E103">
            <v>10</v>
          </cell>
          <cell r="F103"/>
          <cell r="G103"/>
          <cell r="H103"/>
          <cell r="I103"/>
          <cell r="J103">
            <v>10</v>
          </cell>
          <cell r="K103">
            <v>6.5</v>
          </cell>
          <cell r="L103">
            <v>7.9</v>
          </cell>
          <cell r="M103"/>
          <cell r="N103">
            <v>7.9</v>
          </cell>
          <cell r="O103" t="str">
            <v>Khá</v>
          </cell>
          <cell r="P103" t="str">
            <v>Khá</v>
          </cell>
          <cell r="Q103" t="str">
            <v/>
          </cell>
        </row>
        <row r="104">
          <cell r="B104" t="str">
            <v>DU055A0111</v>
          </cell>
          <cell r="C104" t="str">
            <v xml:space="preserve">Trần Thị Huỳnh Trúc </v>
          </cell>
          <cell r="D104" t="str">
            <v>Linh</v>
          </cell>
          <cell r="E104">
            <v>10</v>
          </cell>
          <cell r="F104"/>
          <cell r="G104"/>
          <cell r="H104"/>
          <cell r="I104"/>
          <cell r="J104">
            <v>10</v>
          </cell>
          <cell r="K104">
            <v>7</v>
          </cell>
          <cell r="L104">
            <v>8.1999999999999993</v>
          </cell>
          <cell r="M104"/>
          <cell r="N104">
            <v>8.1999999999999993</v>
          </cell>
          <cell r="O104" t="str">
            <v>Giỏi</v>
          </cell>
          <cell r="P104" t="str">
            <v>Giỏi</v>
          </cell>
          <cell r="Q104" t="str">
            <v/>
          </cell>
        </row>
        <row r="105">
          <cell r="B105" t="str">
            <v>DU055A0112</v>
          </cell>
          <cell r="C105" t="str">
            <v xml:space="preserve">Trần Khánh </v>
          </cell>
          <cell r="D105" t="str">
            <v>Linh</v>
          </cell>
          <cell r="E105">
            <v>10</v>
          </cell>
          <cell r="F105"/>
          <cell r="G105"/>
          <cell r="H105"/>
          <cell r="I105"/>
          <cell r="J105">
            <v>10</v>
          </cell>
          <cell r="K105">
            <v>6.5</v>
          </cell>
          <cell r="L105">
            <v>7.9</v>
          </cell>
          <cell r="M105"/>
          <cell r="N105">
            <v>7.9</v>
          </cell>
          <cell r="O105" t="str">
            <v>Khá</v>
          </cell>
          <cell r="P105" t="str">
            <v>Khá</v>
          </cell>
          <cell r="Q105" t="str">
            <v/>
          </cell>
        </row>
        <row r="106">
          <cell r="B106" t="str">
            <v>DU055A0113</v>
          </cell>
          <cell r="C106" t="str">
            <v xml:space="preserve">Lương Thị Yến </v>
          </cell>
          <cell r="D106" t="str">
            <v>Linh</v>
          </cell>
          <cell r="E106">
            <v>10</v>
          </cell>
          <cell r="F106"/>
          <cell r="G106"/>
          <cell r="H106"/>
          <cell r="I106"/>
          <cell r="J106">
            <v>10</v>
          </cell>
          <cell r="K106">
            <v>6.5</v>
          </cell>
          <cell r="L106">
            <v>7.9</v>
          </cell>
          <cell r="M106"/>
          <cell r="N106">
            <v>7.9</v>
          </cell>
          <cell r="O106" t="str">
            <v>Khá</v>
          </cell>
          <cell r="P106" t="str">
            <v>Khá</v>
          </cell>
          <cell r="Q106" t="str">
            <v/>
          </cell>
        </row>
        <row r="107">
          <cell r="B107" t="str">
            <v>DU055A0114</v>
          </cell>
          <cell r="C107" t="str">
            <v>Nguyễn Duy</v>
          </cell>
          <cell r="D107" t="str">
            <v>Lộc</v>
          </cell>
          <cell r="E107">
            <v>10</v>
          </cell>
          <cell r="F107"/>
          <cell r="G107"/>
          <cell r="H107"/>
          <cell r="I107"/>
          <cell r="J107">
            <v>10</v>
          </cell>
          <cell r="K107">
            <v>6</v>
          </cell>
          <cell r="L107">
            <v>7.6</v>
          </cell>
          <cell r="M107"/>
          <cell r="N107">
            <v>7.6</v>
          </cell>
          <cell r="O107" t="str">
            <v>Khá</v>
          </cell>
          <cell r="P107" t="str">
            <v>Khá</v>
          </cell>
          <cell r="Q107" t="str">
            <v/>
          </cell>
        </row>
        <row r="108">
          <cell r="B108" t="str">
            <v>DU055A0117</v>
          </cell>
          <cell r="C108" t="str">
            <v>Lê Thị Quỳnh</v>
          </cell>
          <cell r="D108" t="str">
            <v>Mi</v>
          </cell>
          <cell r="E108">
            <v>10</v>
          </cell>
          <cell r="F108"/>
          <cell r="G108"/>
          <cell r="H108"/>
          <cell r="I108"/>
          <cell r="J108">
            <v>10</v>
          </cell>
          <cell r="K108">
            <v>6.5</v>
          </cell>
          <cell r="L108">
            <v>7.9</v>
          </cell>
          <cell r="M108"/>
          <cell r="N108">
            <v>7.9</v>
          </cell>
          <cell r="O108" t="str">
            <v>Khá</v>
          </cell>
          <cell r="P108" t="str">
            <v>Khá</v>
          </cell>
          <cell r="Q108" t="str">
            <v/>
          </cell>
        </row>
        <row r="109">
          <cell r="B109" t="str">
            <v>DU055A0118</v>
          </cell>
          <cell r="C109" t="str">
            <v>Võ Thị Thanh</v>
          </cell>
          <cell r="D109" t="str">
            <v>Nga</v>
          </cell>
          <cell r="E109">
            <v>10</v>
          </cell>
          <cell r="F109"/>
          <cell r="G109"/>
          <cell r="H109"/>
          <cell r="I109"/>
          <cell r="J109">
            <v>10</v>
          </cell>
          <cell r="K109">
            <v>6.5</v>
          </cell>
          <cell r="L109">
            <v>7.9</v>
          </cell>
          <cell r="M109"/>
          <cell r="N109">
            <v>7.9</v>
          </cell>
          <cell r="O109" t="str">
            <v>Khá</v>
          </cell>
          <cell r="P109" t="str">
            <v>Khá</v>
          </cell>
          <cell r="Q109" t="str">
            <v/>
          </cell>
        </row>
        <row r="110">
          <cell r="B110" t="str">
            <v>DU055A0119</v>
          </cell>
          <cell r="C110" t="str">
            <v xml:space="preserve">Lê Ngô Phương </v>
          </cell>
          <cell r="D110" t="str">
            <v>Nghi</v>
          </cell>
          <cell r="E110">
            <v>10</v>
          </cell>
          <cell r="F110"/>
          <cell r="G110"/>
          <cell r="H110"/>
          <cell r="I110"/>
          <cell r="J110">
            <v>10</v>
          </cell>
          <cell r="K110">
            <v>6.5</v>
          </cell>
          <cell r="L110">
            <v>7.9</v>
          </cell>
          <cell r="M110"/>
          <cell r="N110">
            <v>7.9</v>
          </cell>
          <cell r="O110" t="str">
            <v>Khá</v>
          </cell>
          <cell r="P110" t="str">
            <v>Khá</v>
          </cell>
          <cell r="Q110" t="str">
            <v/>
          </cell>
        </row>
        <row r="111">
          <cell r="B111" t="str">
            <v>DU055A0120</v>
          </cell>
          <cell r="C111" t="str">
            <v xml:space="preserve">Nguyễn Thị Mỹ </v>
          </cell>
          <cell r="D111" t="str">
            <v>Ngọc</v>
          </cell>
          <cell r="E111">
            <v>10</v>
          </cell>
          <cell r="F111"/>
          <cell r="G111"/>
          <cell r="H111"/>
          <cell r="I111"/>
          <cell r="J111">
            <v>10</v>
          </cell>
          <cell r="K111">
            <v>6.5</v>
          </cell>
          <cell r="L111">
            <v>7.9</v>
          </cell>
          <cell r="M111"/>
          <cell r="N111">
            <v>7.9</v>
          </cell>
          <cell r="O111" t="str">
            <v>Khá</v>
          </cell>
          <cell r="P111" t="str">
            <v>Khá</v>
          </cell>
          <cell r="Q111" t="str">
            <v/>
          </cell>
        </row>
        <row r="112">
          <cell r="B112" t="str">
            <v>DU055A0121</v>
          </cell>
          <cell r="C112" t="str">
            <v>Quách Hoán</v>
          </cell>
          <cell r="D112" t="str">
            <v>Nhi</v>
          </cell>
          <cell r="E112"/>
          <cell r="F112"/>
          <cell r="G112"/>
          <cell r="H112"/>
          <cell r="I112"/>
          <cell r="J112">
            <v>0</v>
          </cell>
          <cell r="K112"/>
          <cell r="L112">
            <v>0</v>
          </cell>
          <cell r="M112"/>
          <cell r="N112">
            <v>0</v>
          </cell>
          <cell r="O112" t="str">
            <v>Kém</v>
          </cell>
          <cell r="P112" t="str">
            <v>Kém</v>
          </cell>
          <cell r="Q112" t="str">
            <v>Học lại</v>
          </cell>
        </row>
        <row r="113">
          <cell r="B113" t="str">
            <v>DU055A0394</v>
          </cell>
          <cell r="C113" t="str">
            <v>Đoàn Thị Kim</v>
          </cell>
          <cell r="D113" t="str">
            <v>Phương</v>
          </cell>
          <cell r="E113">
            <v>10</v>
          </cell>
          <cell r="F113"/>
          <cell r="G113"/>
          <cell r="H113"/>
          <cell r="I113"/>
          <cell r="J113">
            <v>10</v>
          </cell>
          <cell r="K113">
            <v>6.5</v>
          </cell>
          <cell r="L113">
            <v>7.9</v>
          </cell>
          <cell r="M113"/>
          <cell r="N113">
            <v>7.9</v>
          </cell>
          <cell r="O113" t="str">
            <v>Khá</v>
          </cell>
          <cell r="P113" t="str">
            <v>Khá</v>
          </cell>
          <cell r="Q113" t="str">
            <v/>
          </cell>
        </row>
        <row r="114">
          <cell r="B114" t="str">
            <v>DU055A0124</v>
          </cell>
          <cell r="C114" t="str">
            <v xml:space="preserve">Huỳnh Thị Thảo </v>
          </cell>
          <cell r="D114" t="str">
            <v>Trâm</v>
          </cell>
          <cell r="E114"/>
          <cell r="F114"/>
          <cell r="G114"/>
          <cell r="H114"/>
          <cell r="I114"/>
          <cell r="J114">
            <v>0</v>
          </cell>
          <cell r="K114"/>
          <cell r="L114">
            <v>0</v>
          </cell>
          <cell r="M114"/>
          <cell r="N114">
            <v>0</v>
          </cell>
          <cell r="O114" t="str">
            <v>Kém</v>
          </cell>
          <cell r="P114" t="str">
            <v>Kém</v>
          </cell>
          <cell r="Q114" t="str">
            <v>Học lại</v>
          </cell>
        </row>
        <row r="115">
          <cell r="B115" t="str">
            <v>DU055A0126</v>
          </cell>
          <cell r="C115" t="str">
            <v xml:space="preserve">Khấu Thị Huyền </v>
          </cell>
          <cell r="D115" t="str">
            <v>Trang</v>
          </cell>
          <cell r="E115">
            <v>10</v>
          </cell>
          <cell r="F115"/>
          <cell r="G115"/>
          <cell r="H115"/>
          <cell r="I115"/>
          <cell r="J115">
            <v>10</v>
          </cell>
          <cell r="K115">
            <v>4</v>
          </cell>
          <cell r="L115">
            <v>6.4</v>
          </cell>
          <cell r="M115"/>
          <cell r="N115">
            <v>6.4</v>
          </cell>
          <cell r="O115" t="str">
            <v>TB.khá</v>
          </cell>
          <cell r="P115" t="str">
            <v>TB.khá</v>
          </cell>
          <cell r="Q115" t="str">
            <v>Thi lại</v>
          </cell>
        </row>
        <row r="116">
          <cell r="B116" t="str">
            <v>DU055A0127</v>
          </cell>
          <cell r="C116" t="str">
            <v xml:space="preserve">Lâm Nguyễn Hiếu </v>
          </cell>
          <cell r="D116" t="str">
            <v>Trung</v>
          </cell>
          <cell r="E116">
            <v>10</v>
          </cell>
          <cell r="F116"/>
          <cell r="G116"/>
          <cell r="H116"/>
          <cell r="I116"/>
          <cell r="J116">
            <v>10</v>
          </cell>
          <cell r="K116">
            <v>6.5</v>
          </cell>
          <cell r="L116">
            <v>7.9</v>
          </cell>
          <cell r="M116"/>
          <cell r="N116">
            <v>7.9</v>
          </cell>
          <cell r="O116" t="str">
            <v>Khá</v>
          </cell>
          <cell r="P116" t="str">
            <v>Khá</v>
          </cell>
          <cell r="Q116" t="str">
            <v/>
          </cell>
        </row>
        <row r="117">
          <cell r="B117" t="str">
            <v>DU055A0128</v>
          </cell>
          <cell r="C117" t="str">
            <v xml:space="preserve">Nguyễn Thảo </v>
          </cell>
          <cell r="D117" t="str">
            <v>Vinh</v>
          </cell>
          <cell r="E117">
            <v>10</v>
          </cell>
          <cell r="F117"/>
          <cell r="G117"/>
          <cell r="H117"/>
          <cell r="I117"/>
          <cell r="J117">
            <v>10</v>
          </cell>
          <cell r="K117">
            <v>6.5</v>
          </cell>
          <cell r="L117">
            <v>7.9</v>
          </cell>
          <cell r="M117"/>
          <cell r="N117">
            <v>7.9</v>
          </cell>
          <cell r="O117" t="str">
            <v>Khá</v>
          </cell>
          <cell r="P117" t="str">
            <v>Khá</v>
          </cell>
          <cell r="Q117" t="str">
            <v/>
          </cell>
        </row>
        <row r="118">
          <cell r="B118" t="str">
            <v>DU055A0395</v>
          </cell>
          <cell r="C118" t="str">
            <v>Nguyễn Thị Ngọc</v>
          </cell>
          <cell r="D118" t="str">
            <v>Yến</v>
          </cell>
          <cell r="E118">
            <v>10</v>
          </cell>
          <cell r="F118"/>
          <cell r="G118"/>
          <cell r="H118"/>
          <cell r="I118"/>
          <cell r="J118">
            <v>10</v>
          </cell>
          <cell r="K118">
            <v>7</v>
          </cell>
          <cell r="L118">
            <v>8.1999999999999993</v>
          </cell>
          <cell r="M118"/>
          <cell r="N118">
            <v>8.1999999999999993</v>
          </cell>
          <cell r="O118" t="str">
            <v>Giỏi</v>
          </cell>
          <cell r="P118" t="str">
            <v>Giỏi</v>
          </cell>
          <cell r="Q118" t="str">
            <v/>
          </cell>
        </row>
        <row r="119">
          <cell r="B119" t="str">
            <v>DU055A0109</v>
          </cell>
          <cell r="C119" t="str">
            <v xml:space="preserve">Huỳnh Đăng </v>
          </cell>
          <cell r="D119" t="str">
            <v>Khoa</v>
          </cell>
          <cell r="E119">
            <v>10</v>
          </cell>
          <cell r="F119"/>
          <cell r="G119"/>
          <cell r="H119"/>
          <cell r="I119"/>
          <cell r="J119">
            <v>10</v>
          </cell>
          <cell r="K119"/>
          <cell r="L119">
            <v>4</v>
          </cell>
          <cell r="M119"/>
          <cell r="N119">
            <v>4</v>
          </cell>
          <cell r="O119" t="str">
            <v>Yếu</v>
          </cell>
          <cell r="P119" t="str">
            <v>Yếu</v>
          </cell>
          <cell r="Q119" t="str">
            <v>Thi lại</v>
          </cell>
        </row>
        <row r="120">
          <cell r="B120" t="str">
            <v>DU055A0392</v>
          </cell>
          <cell r="C120" t="str">
            <v>Võ Gia</v>
          </cell>
          <cell r="D120" t="str">
            <v>Thụy</v>
          </cell>
          <cell r="E120">
            <v>10</v>
          </cell>
          <cell r="F120"/>
          <cell r="G120"/>
          <cell r="H120"/>
          <cell r="I120"/>
          <cell r="J120">
            <v>10</v>
          </cell>
          <cell r="K120">
            <v>6</v>
          </cell>
          <cell r="L120">
            <v>7.6</v>
          </cell>
          <cell r="M120"/>
          <cell r="N120">
            <v>7.6</v>
          </cell>
          <cell r="O120" t="str">
            <v>Khá</v>
          </cell>
          <cell r="P120" t="str">
            <v>Khá</v>
          </cell>
          <cell r="Q120" t="str">
            <v/>
          </cell>
        </row>
        <row r="121">
          <cell r="B121" t="str">
            <v>DU055A0123</v>
          </cell>
          <cell r="C121" t="str">
            <v>Nguyễn Văn</v>
          </cell>
          <cell r="D121" t="str">
            <v>Thành</v>
          </cell>
          <cell r="E121">
            <v>10</v>
          </cell>
          <cell r="F121"/>
          <cell r="G121"/>
          <cell r="H121"/>
          <cell r="I121"/>
          <cell r="J121">
            <v>10</v>
          </cell>
          <cell r="K121">
            <v>4.5</v>
          </cell>
          <cell r="L121">
            <v>6.7</v>
          </cell>
          <cell r="M121"/>
          <cell r="N121">
            <v>6.7</v>
          </cell>
          <cell r="O121" t="str">
            <v>TB.khá</v>
          </cell>
          <cell r="P121" t="str">
            <v>TB.khá</v>
          </cell>
          <cell r="Q121" t="str">
            <v>Thi lại</v>
          </cell>
        </row>
        <row r="122">
          <cell r="B122" t="str">
            <v>DU055A0115</v>
          </cell>
          <cell r="C122" t="str">
            <v xml:space="preserve">Trần Thị Phương </v>
          </cell>
          <cell r="D122" t="str">
            <v>Mai</v>
          </cell>
          <cell r="E122">
            <v>6</v>
          </cell>
          <cell r="F122"/>
          <cell r="G122"/>
          <cell r="H122"/>
          <cell r="I122"/>
          <cell r="J122">
            <v>6</v>
          </cell>
          <cell r="K122"/>
          <cell r="L122">
            <v>2.4</v>
          </cell>
          <cell r="M122"/>
          <cell r="N122">
            <v>2.4</v>
          </cell>
          <cell r="O122" t="str">
            <v>Kém</v>
          </cell>
          <cell r="P122" t="str">
            <v>Kém</v>
          </cell>
          <cell r="Q122" t="str">
            <v>Thi lại</v>
          </cell>
        </row>
        <row r="124">
          <cell r="B124"/>
          <cell r="C124"/>
          <cell r="D124"/>
          <cell r="E124" t="str">
            <v>ĐIỂM HỆ SỐ 2</v>
          </cell>
          <cell r="F124"/>
          <cell r="G124"/>
          <cell r="H124"/>
          <cell r="I124"/>
          <cell r="J124" t="str">
            <v>HỌC TẬP</v>
          </cell>
          <cell r="K124"/>
          <cell r="L124"/>
          <cell r="M124"/>
          <cell r="N124"/>
          <cell r="O124" t="str">
            <v>Xếp loại</v>
          </cell>
          <cell r="P124"/>
          <cell r="Q124" t="str">
            <v>Ghi Chú</v>
          </cell>
        </row>
        <row r="125">
          <cell r="B125" t="str">
            <v>MSSV</v>
          </cell>
          <cell r="C125" t="str">
            <v>HỌ VÀ TÊN</v>
          </cell>
          <cell r="D125"/>
          <cell r="E125" t="str">
            <v>1</v>
          </cell>
          <cell r="F125" t="str">
            <v>2</v>
          </cell>
          <cell r="G125" t="str">
            <v>3</v>
          </cell>
          <cell r="H125" t="str">
            <v>4</v>
          </cell>
          <cell r="I125" t="str">
            <v>5</v>
          </cell>
          <cell r="J125" t="str">
            <v>TBM</v>
          </cell>
          <cell r="K125" t="str">
            <v>THI1</v>
          </cell>
          <cell r="L125" t="str">
            <v>TKM1</v>
          </cell>
          <cell r="M125" t="str">
            <v>THI2</v>
          </cell>
          <cell r="N125" t="str">
            <v>TKM2</v>
          </cell>
          <cell r="O125" t="str">
            <v>TKM1</v>
          </cell>
          <cell r="P125" t="str">
            <v>TKM2</v>
          </cell>
          <cell r="Q125"/>
        </row>
        <row r="126">
          <cell r="B126" t="str">
            <v>DU045A0213</v>
          </cell>
          <cell r="C126" t="str">
            <v xml:space="preserve">Nguyễn Thị Thúy </v>
          </cell>
          <cell r="D126" t="str">
            <v>An</v>
          </cell>
          <cell r="E126">
            <v>10</v>
          </cell>
          <cell r="F126"/>
          <cell r="G126"/>
          <cell r="H126"/>
          <cell r="I126"/>
          <cell r="J126">
            <v>10</v>
          </cell>
          <cell r="K126"/>
          <cell r="L126">
            <v>4</v>
          </cell>
          <cell r="M126"/>
          <cell r="N126">
            <v>4</v>
          </cell>
          <cell r="O126" t="str">
            <v>Yếu</v>
          </cell>
          <cell r="P126" t="str">
            <v>Yếu</v>
          </cell>
          <cell r="Q126" t="str">
            <v>Thi lại</v>
          </cell>
        </row>
        <row r="127">
          <cell r="B127"/>
          <cell r="C127" t="str">
            <v xml:space="preserve">Nguyễn Hoàng </v>
          </cell>
          <cell r="D127" t="str">
            <v>Long</v>
          </cell>
          <cell r="E127">
            <v>5</v>
          </cell>
          <cell r="F127"/>
          <cell r="G127"/>
          <cell r="H127"/>
          <cell r="I127"/>
          <cell r="J127">
            <v>5</v>
          </cell>
          <cell r="K127"/>
          <cell r="L127">
            <v>2</v>
          </cell>
          <cell r="M127"/>
          <cell r="N127">
            <v>2</v>
          </cell>
          <cell r="O127" t="str">
            <v>Kém</v>
          </cell>
          <cell r="P127" t="str">
            <v>Kém</v>
          </cell>
          <cell r="Q127" t="str">
            <v>Thi lại</v>
          </cell>
        </row>
        <row r="128">
          <cell r="B128"/>
          <cell r="C128" t="str">
            <v xml:space="preserve">Phạm Thị Kim </v>
          </cell>
          <cell r="D128" t="str">
            <v>Trâm</v>
          </cell>
          <cell r="E128">
            <v>5</v>
          </cell>
          <cell r="F128"/>
          <cell r="G128"/>
          <cell r="H128"/>
          <cell r="I128"/>
          <cell r="J128">
            <v>5</v>
          </cell>
          <cell r="K128"/>
          <cell r="L128">
            <v>2</v>
          </cell>
          <cell r="M128"/>
          <cell r="N128">
            <v>2</v>
          </cell>
          <cell r="O128" t="str">
            <v>Kém</v>
          </cell>
          <cell r="P128" t="str">
            <v>Kém</v>
          </cell>
          <cell r="Q128" t="str">
            <v>Thi lại</v>
          </cell>
        </row>
        <row r="129">
          <cell r="B129"/>
          <cell r="C129" t="str">
            <v>Trần Thị Bích</v>
          </cell>
          <cell r="D129" t="str">
            <v>Trâm</v>
          </cell>
          <cell r="E129">
            <v>5</v>
          </cell>
          <cell r="F129"/>
          <cell r="G129"/>
          <cell r="H129"/>
          <cell r="I129"/>
          <cell r="J129">
            <v>5</v>
          </cell>
          <cell r="K129"/>
          <cell r="L129">
            <v>2</v>
          </cell>
          <cell r="M129"/>
          <cell r="N129">
            <v>2</v>
          </cell>
          <cell r="O129" t="str">
            <v>Kém</v>
          </cell>
          <cell r="P129" t="str">
            <v>Kém</v>
          </cell>
          <cell r="Q129" t="str">
            <v>Thi lại</v>
          </cell>
        </row>
      </sheetData>
      <sheetData sheetId="28">
        <row r="6">
          <cell r="B6" t="str">
            <v>DU055A0001</v>
          </cell>
          <cell r="C6" t="str">
            <v>Huỳnh Thị Ngọc</v>
          </cell>
          <cell r="D6" t="str">
            <v>Ánh</v>
          </cell>
          <cell r="E6">
            <v>6</v>
          </cell>
          <cell r="F6"/>
          <cell r="G6"/>
          <cell r="H6"/>
          <cell r="I6"/>
          <cell r="J6">
            <v>6</v>
          </cell>
          <cell r="K6">
            <v>8</v>
          </cell>
          <cell r="L6">
            <v>7.2</v>
          </cell>
          <cell r="M6"/>
          <cell r="N6">
            <v>7.2</v>
          </cell>
          <cell r="O6" t="str">
            <v>Khá</v>
          </cell>
          <cell r="P6" t="str">
            <v>Khá</v>
          </cell>
          <cell r="Q6" t="str">
            <v/>
          </cell>
        </row>
        <row r="7">
          <cell r="B7" t="str">
            <v>DU055A0002</v>
          </cell>
          <cell r="C7" t="str">
            <v>Lê Chơn Thanh</v>
          </cell>
          <cell r="D7" t="str">
            <v>Ân</v>
          </cell>
          <cell r="E7">
            <v>5.5</v>
          </cell>
          <cell r="F7"/>
          <cell r="G7"/>
          <cell r="H7"/>
          <cell r="I7"/>
          <cell r="J7">
            <v>5.5</v>
          </cell>
          <cell r="K7">
            <v>5</v>
          </cell>
          <cell r="L7">
            <v>5.2</v>
          </cell>
          <cell r="M7"/>
          <cell r="N7">
            <v>5.2</v>
          </cell>
          <cell r="O7" t="str">
            <v>T.bình</v>
          </cell>
          <cell r="P7" t="str">
            <v>T.bình</v>
          </cell>
          <cell r="Q7" t="str">
            <v/>
          </cell>
        </row>
        <row r="8">
          <cell r="B8" t="str">
            <v>DU055A0003</v>
          </cell>
          <cell r="C8" t="str">
            <v>Hồ Quốc</v>
          </cell>
          <cell r="D8" t="str">
            <v>Bảo</v>
          </cell>
          <cell r="E8">
            <v>5.5</v>
          </cell>
          <cell r="F8"/>
          <cell r="G8"/>
          <cell r="H8"/>
          <cell r="I8"/>
          <cell r="J8">
            <v>5.5</v>
          </cell>
          <cell r="K8">
            <v>9</v>
          </cell>
          <cell r="L8">
            <v>7.6</v>
          </cell>
          <cell r="M8"/>
          <cell r="N8">
            <v>7.6</v>
          </cell>
          <cell r="O8" t="str">
            <v>Khá</v>
          </cell>
          <cell r="P8" t="str">
            <v>Khá</v>
          </cell>
          <cell r="Q8" t="str">
            <v/>
          </cell>
        </row>
        <row r="9">
          <cell r="B9" t="str">
            <v>DU055A0092</v>
          </cell>
          <cell r="C9" t="str">
            <v xml:space="preserve">Nguyễn Thị </v>
          </cell>
          <cell r="D9" t="str">
            <v>Biên</v>
          </cell>
          <cell r="E9"/>
          <cell r="F9"/>
          <cell r="G9"/>
          <cell r="H9"/>
          <cell r="I9"/>
          <cell r="J9">
            <v>0</v>
          </cell>
          <cell r="K9"/>
          <cell r="L9">
            <v>0</v>
          </cell>
          <cell r="M9"/>
          <cell r="N9">
            <v>0</v>
          </cell>
          <cell r="O9" t="str">
            <v>Kém</v>
          </cell>
          <cell r="P9" t="str">
            <v>Kém</v>
          </cell>
          <cell r="Q9" t="str">
            <v>Học lại</v>
          </cell>
        </row>
        <row r="10">
          <cell r="B10" t="str">
            <v>DU055A0004</v>
          </cell>
          <cell r="C10"/>
          <cell r="D10" t="str">
            <v>Byải</v>
          </cell>
          <cell r="E10">
            <v>5</v>
          </cell>
          <cell r="F10"/>
          <cell r="G10"/>
          <cell r="H10"/>
          <cell r="I10"/>
          <cell r="J10">
            <v>5</v>
          </cell>
          <cell r="K10">
            <v>1</v>
          </cell>
          <cell r="L10">
            <v>2.6</v>
          </cell>
          <cell r="M10"/>
          <cell r="N10">
            <v>2.6</v>
          </cell>
          <cell r="O10" t="str">
            <v>Kém</v>
          </cell>
          <cell r="P10" t="str">
            <v>Kém</v>
          </cell>
          <cell r="Q10" t="str">
            <v>Thi lại</v>
          </cell>
        </row>
        <row r="11">
          <cell r="B11" t="str">
            <v>DU055A0005</v>
          </cell>
          <cell r="C11" t="str">
            <v>Lê Thị</v>
          </cell>
          <cell r="D11" t="str">
            <v>Cẩm</v>
          </cell>
          <cell r="E11">
            <v>5.5</v>
          </cell>
          <cell r="F11"/>
          <cell r="G11"/>
          <cell r="H11"/>
          <cell r="I11"/>
          <cell r="J11">
            <v>5.5</v>
          </cell>
          <cell r="K11">
            <v>1</v>
          </cell>
          <cell r="L11">
            <v>2.8</v>
          </cell>
          <cell r="M11"/>
          <cell r="N11">
            <v>2.8</v>
          </cell>
          <cell r="O11" t="str">
            <v>Kém</v>
          </cell>
          <cell r="P11" t="str">
            <v>Kém</v>
          </cell>
          <cell r="Q11" t="str">
            <v>Thi lại</v>
          </cell>
        </row>
        <row r="12">
          <cell r="B12" t="str">
            <v>DU055A0006</v>
          </cell>
          <cell r="C12" t="str">
            <v>Nguyễn Thị Thu</v>
          </cell>
          <cell r="D12" t="str">
            <v>Cúc</v>
          </cell>
          <cell r="E12"/>
          <cell r="F12"/>
          <cell r="G12"/>
          <cell r="H12"/>
          <cell r="I12"/>
          <cell r="J12">
            <v>0</v>
          </cell>
          <cell r="K12"/>
          <cell r="L12">
            <v>0</v>
          </cell>
          <cell r="M12"/>
          <cell r="N12">
            <v>0</v>
          </cell>
          <cell r="O12" t="str">
            <v>Kém</v>
          </cell>
          <cell r="P12" t="str">
            <v>Kém</v>
          </cell>
          <cell r="Q12" t="str">
            <v>Học lại</v>
          </cell>
        </row>
        <row r="13">
          <cell r="B13" t="str">
            <v>DU055A0007</v>
          </cell>
          <cell r="C13" t="str">
            <v>Phạm Nguyễn Thị Lan</v>
          </cell>
          <cell r="D13" t="str">
            <v>Chi</v>
          </cell>
          <cell r="E13">
            <v>5.5</v>
          </cell>
          <cell r="F13"/>
          <cell r="G13"/>
          <cell r="H13"/>
          <cell r="I13"/>
          <cell r="J13">
            <v>5.5</v>
          </cell>
          <cell r="K13">
            <v>3</v>
          </cell>
          <cell r="L13">
            <v>4</v>
          </cell>
          <cell r="M13"/>
          <cell r="N13">
            <v>4</v>
          </cell>
          <cell r="O13" t="str">
            <v>Yếu</v>
          </cell>
          <cell r="P13" t="str">
            <v>Yếu</v>
          </cell>
          <cell r="Q13" t="str">
            <v>Thi lại</v>
          </cell>
        </row>
        <row r="14">
          <cell r="B14" t="str">
            <v>DU055A0008</v>
          </cell>
          <cell r="C14" t="str">
            <v>Nguyễn Thị Hồng</v>
          </cell>
          <cell r="D14" t="str">
            <v>Diễm</v>
          </cell>
          <cell r="E14">
            <v>6.5</v>
          </cell>
          <cell r="F14"/>
          <cell r="G14"/>
          <cell r="H14"/>
          <cell r="I14"/>
          <cell r="J14">
            <v>6.5</v>
          </cell>
          <cell r="K14">
            <v>8</v>
          </cell>
          <cell r="L14">
            <v>7.4</v>
          </cell>
          <cell r="M14"/>
          <cell r="N14">
            <v>7.4</v>
          </cell>
          <cell r="O14" t="str">
            <v>Khá</v>
          </cell>
          <cell r="P14" t="str">
            <v>Khá</v>
          </cell>
          <cell r="Q14" t="str">
            <v/>
          </cell>
        </row>
        <row r="15">
          <cell r="B15" t="str">
            <v>DU055A0009</v>
          </cell>
          <cell r="C15" t="str">
            <v>Hồ Thị Ngọc</v>
          </cell>
          <cell r="D15" t="str">
            <v>Dung</v>
          </cell>
          <cell r="E15"/>
          <cell r="F15"/>
          <cell r="G15"/>
          <cell r="H15"/>
          <cell r="I15"/>
          <cell r="J15">
            <v>0</v>
          </cell>
          <cell r="K15"/>
          <cell r="L15">
            <v>0</v>
          </cell>
          <cell r="M15"/>
          <cell r="N15">
            <v>0</v>
          </cell>
          <cell r="O15" t="str">
            <v>Kém</v>
          </cell>
          <cell r="P15" t="str">
            <v>Kém</v>
          </cell>
          <cell r="Q15" t="str">
            <v>Học lại</v>
          </cell>
        </row>
        <row r="16">
          <cell r="B16" t="str">
            <v>DU055A0010</v>
          </cell>
          <cell r="C16" t="str">
            <v xml:space="preserve">Tạ Thị Kim </v>
          </cell>
          <cell r="D16" t="str">
            <v>Dung</v>
          </cell>
          <cell r="E16"/>
          <cell r="F16"/>
          <cell r="G16"/>
          <cell r="H16"/>
          <cell r="I16"/>
          <cell r="J16">
            <v>0</v>
          </cell>
          <cell r="K16"/>
          <cell r="L16">
            <v>0</v>
          </cell>
          <cell r="M16"/>
          <cell r="N16">
            <v>0</v>
          </cell>
          <cell r="O16" t="str">
            <v>Kém</v>
          </cell>
          <cell r="P16" t="str">
            <v>Kém</v>
          </cell>
          <cell r="Q16" t="str">
            <v>Học lại</v>
          </cell>
        </row>
        <row r="17">
          <cell r="B17" t="str">
            <v>DU055A0098</v>
          </cell>
          <cell r="C17" t="str">
            <v>K'</v>
          </cell>
          <cell r="D17" t="str">
            <v>Dũng</v>
          </cell>
          <cell r="E17"/>
          <cell r="F17"/>
          <cell r="G17"/>
          <cell r="H17"/>
          <cell r="I17"/>
          <cell r="J17">
            <v>0</v>
          </cell>
          <cell r="K17"/>
          <cell r="L17">
            <v>0</v>
          </cell>
          <cell r="M17"/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</row>
        <row r="18">
          <cell r="B18" t="str">
            <v>DU055A0011</v>
          </cell>
          <cell r="C18" t="str">
            <v>Võ Đức Anh</v>
          </cell>
          <cell r="D18" t="str">
            <v>Duy</v>
          </cell>
          <cell r="E18">
            <v>6</v>
          </cell>
          <cell r="F18"/>
          <cell r="G18"/>
          <cell r="H18"/>
          <cell r="I18"/>
          <cell r="J18">
            <v>6</v>
          </cell>
          <cell r="K18">
            <v>7</v>
          </cell>
          <cell r="L18">
            <v>6.6</v>
          </cell>
          <cell r="M18"/>
          <cell r="N18">
            <v>6.6</v>
          </cell>
          <cell r="O18" t="str">
            <v>TB.khá</v>
          </cell>
          <cell r="P18" t="str">
            <v>TB.khá</v>
          </cell>
          <cell r="Q18" t="str">
            <v/>
          </cell>
        </row>
        <row r="19">
          <cell r="B19" t="str">
            <v>DU055A0012</v>
          </cell>
          <cell r="C19" t="str">
            <v>Tiên Ngọc Thuỳ</v>
          </cell>
          <cell r="D19" t="str">
            <v>Dương</v>
          </cell>
          <cell r="E19"/>
          <cell r="F19"/>
          <cell r="G19"/>
          <cell r="H19"/>
          <cell r="I19"/>
          <cell r="J19">
            <v>0</v>
          </cell>
          <cell r="K19"/>
          <cell r="L19">
            <v>0</v>
          </cell>
          <cell r="M19"/>
          <cell r="N19">
            <v>0</v>
          </cell>
          <cell r="O19" t="str">
            <v>Kém</v>
          </cell>
          <cell r="P19" t="str">
            <v>Kém</v>
          </cell>
          <cell r="Q19" t="str">
            <v>Học lại</v>
          </cell>
        </row>
        <row r="20">
          <cell r="B20" t="str">
            <v>DU055A0013</v>
          </cell>
          <cell r="C20" t="str">
            <v>Lê Quang</v>
          </cell>
          <cell r="D20" t="str">
            <v>Đạt</v>
          </cell>
          <cell r="E20">
            <v>5</v>
          </cell>
          <cell r="F20"/>
          <cell r="G20"/>
          <cell r="H20"/>
          <cell r="I20"/>
          <cell r="J20">
            <v>5</v>
          </cell>
          <cell r="K20">
            <v>2</v>
          </cell>
          <cell r="L20">
            <v>3.2</v>
          </cell>
          <cell r="M20"/>
          <cell r="N20">
            <v>3.2</v>
          </cell>
          <cell r="O20" t="str">
            <v>Yếu</v>
          </cell>
          <cell r="P20" t="str">
            <v>Yếu</v>
          </cell>
          <cell r="Q20" t="str">
            <v>Thi lại</v>
          </cell>
        </row>
        <row r="21">
          <cell r="B21" t="str">
            <v>DU055A0187</v>
          </cell>
          <cell r="C21" t="str">
            <v>Lữ Thị Thu</v>
          </cell>
          <cell r="D21" t="str">
            <v>Hà</v>
          </cell>
          <cell r="E21">
            <v>5.5</v>
          </cell>
          <cell r="F21"/>
          <cell r="G21"/>
          <cell r="H21"/>
          <cell r="I21"/>
          <cell r="J21">
            <v>5.5</v>
          </cell>
          <cell r="K21">
            <v>1</v>
          </cell>
          <cell r="L21">
            <v>2.8</v>
          </cell>
          <cell r="M21"/>
          <cell r="N21">
            <v>2.8</v>
          </cell>
          <cell r="O21" t="str">
            <v>Kém</v>
          </cell>
          <cell r="P21" t="str">
            <v>Kém</v>
          </cell>
          <cell r="Q21" t="str">
            <v>Thi lại</v>
          </cell>
        </row>
        <row r="22">
          <cell r="B22" t="str">
            <v>DU055A0014</v>
          </cell>
          <cell r="C22" t="str">
            <v>Nguyễn Thị Hồng</v>
          </cell>
          <cell r="D22" t="str">
            <v>Hạnh</v>
          </cell>
          <cell r="E22"/>
          <cell r="F22"/>
          <cell r="G22"/>
          <cell r="H22"/>
          <cell r="I22"/>
          <cell r="J22">
            <v>0</v>
          </cell>
          <cell r="K22"/>
          <cell r="L22">
            <v>0</v>
          </cell>
          <cell r="M22"/>
          <cell r="N22">
            <v>0</v>
          </cell>
          <cell r="O22" t="str">
            <v>Kém</v>
          </cell>
          <cell r="P22" t="str">
            <v>Kém</v>
          </cell>
          <cell r="Q22" t="str">
            <v>Học lại</v>
          </cell>
        </row>
        <row r="23">
          <cell r="B23" t="str">
            <v>DU055A0015</v>
          </cell>
          <cell r="C23" t="str">
            <v>Phạm Thị Thuý</v>
          </cell>
          <cell r="D23" t="str">
            <v>Hằng</v>
          </cell>
          <cell r="E23">
            <v>6</v>
          </cell>
          <cell r="F23"/>
          <cell r="G23"/>
          <cell r="H23"/>
          <cell r="I23"/>
          <cell r="J23">
            <v>6</v>
          </cell>
          <cell r="K23">
            <v>5</v>
          </cell>
          <cell r="L23">
            <v>5.4</v>
          </cell>
          <cell r="M23"/>
          <cell r="N23">
            <v>5.4</v>
          </cell>
          <cell r="O23" t="str">
            <v>T.bình</v>
          </cell>
          <cell r="P23" t="str">
            <v>T.bình</v>
          </cell>
          <cell r="Q23" t="str">
            <v/>
          </cell>
        </row>
        <row r="24">
          <cell r="B24" t="str">
            <v>DU055A0016</v>
          </cell>
          <cell r="C24" t="str">
            <v>Nguyễn Thị</v>
          </cell>
          <cell r="D24" t="str">
            <v>Hiền</v>
          </cell>
          <cell r="E24"/>
          <cell r="F24"/>
          <cell r="G24"/>
          <cell r="H24"/>
          <cell r="I24"/>
          <cell r="J24">
            <v>0</v>
          </cell>
          <cell r="K24"/>
          <cell r="L24">
            <v>0</v>
          </cell>
          <cell r="M24"/>
          <cell r="N24">
            <v>0</v>
          </cell>
          <cell r="O24" t="str">
            <v>Kém</v>
          </cell>
          <cell r="P24" t="str">
            <v>Kém</v>
          </cell>
          <cell r="Q24" t="str">
            <v>Học lại</v>
          </cell>
        </row>
        <row r="25">
          <cell r="B25" t="str">
            <v>DU055A0079</v>
          </cell>
          <cell r="C25" t="str">
            <v>Lý Thị Thu</v>
          </cell>
          <cell r="D25" t="str">
            <v>Hiền</v>
          </cell>
          <cell r="E25"/>
          <cell r="F25"/>
          <cell r="G25"/>
          <cell r="H25"/>
          <cell r="I25"/>
          <cell r="J25">
            <v>0</v>
          </cell>
          <cell r="K25"/>
          <cell r="L25">
            <v>0</v>
          </cell>
          <cell r="M25"/>
          <cell r="N25">
            <v>0</v>
          </cell>
          <cell r="O25" t="str">
            <v>Kém</v>
          </cell>
          <cell r="P25" t="str">
            <v>Kém</v>
          </cell>
          <cell r="Q25" t="str">
            <v>Học lại</v>
          </cell>
        </row>
        <row r="26">
          <cell r="B26" t="str">
            <v>DU055A0191</v>
          </cell>
          <cell r="C26" t="str">
            <v xml:space="preserve">Nguyễn Minh </v>
          </cell>
          <cell r="D26" t="str">
            <v>Hiếu</v>
          </cell>
          <cell r="E26">
            <v>6</v>
          </cell>
          <cell r="F26"/>
          <cell r="G26"/>
          <cell r="H26"/>
          <cell r="I26"/>
          <cell r="J26">
            <v>6</v>
          </cell>
          <cell r="K26">
            <v>5</v>
          </cell>
          <cell r="L26">
            <v>5.4</v>
          </cell>
          <cell r="M26"/>
          <cell r="N26">
            <v>5.4</v>
          </cell>
          <cell r="O26" t="str">
            <v>T.bình</v>
          </cell>
          <cell r="P26" t="str">
            <v>T.bình</v>
          </cell>
          <cell r="Q26" t="str">
            <v/>
          </cell>
        </row>
        <row r="27">
          <cell r="B27" t="str">
            <v>DU055A0017</v>
          </cell>
          <cell r="C27" t="str">
            <v>Phan Thanh</v>
          </cell>
          <cell r="D27" t="str">
            <v>Hoa</v>
          </cell>
          <cell r="E27">
            <v>5.5</v>
          </cell>
          <cell r="F27"/>
          <cell r="G27"/>
          <cell r="H27"/>
          <cell r="I27"/>
          <cell r="J27">
            <v>5.5</v>
          </cell>
          <cell r="K27">
            <v>5</v>
          </cell>
          <cell r="L27">
            <v>5.2</v>
          </cell>
          <cell r="M27"/>
          <cell r="N27">
            <v>5.2</v>
          </cell>
          <cell r="O27" t="str">
            <v>T.bình</v>
          </cell>
          <cell r="P27" t="str">
            <v>T.bình</v>
          </cell>
          <cell r="Q27" t="str">
            <v/>
          </cell>
        </row>
        <row r="28">
          <cell r="B28" t="str">
            <v>DU055A0093</v>
          </cell>
          <cell r="C28" t="str">
            <v>Hoàng Thị Diệu</v>
          </cell>
          <cell r="D28" t="str">
            <v>Huệ</v>
          </cell>
          <cell r="E28">
            <v>5.5</v>
          </cell>
          <cell r="F28"/>
          <cell r="G28"/>
          <cell r="H28"/>
          <cell r="I28"/>
          <cell r="J28">
            <v>5.5</v>
          </cell>
          <cell r="K28"/>
          <cell r="L28">
            <v>2.2000000000000002</v>
          </cell>
          <cell r="M28"/>
          <cell r="N28">
            <v>2.2000000000000002</v>
          </cell>
          <cell r="O28" t="str">
            <v>Kém</v>
          </cell>
          <cell r="P28" t="str">
            <v>Kém</v>
          </cell>
          <cell r="Q28" t="str">
            <v>Thi lại</v>
          </cell>
        </row>
        <row r="29">
          <cell r="B29" t="str">
            <v>DU055A0194</v>
          </cell>
          <cell r="C29" t="str">
            <v xml:space="preserve">Nguyễn Thị </v>
          </cell>
          <cell r="D29" t="str">
            <v>Huế</v>
          </cell>
          <cell r="E29">
            <v>5.5</v>
          </cell>
          <cell r="F29"/>
          <cell r="G29"/>
          <cell r="H29"/>
          <cell r="I29"/>
          <cell r="J29">
            <v>5.5</v>
          </cell>
          <cell r="K29"/>
          <cell r="L29">
            <v>2.2000000000000002</v>
          </cell>
          <cell r="M29"/>
          <cell r="N29">
            <v>2.2000000000000002</v>
          </cell>
          <cell r="O29" t="str">
            <v>Kém</v>
          </cell>
          <cell r="P29" t="str">
            <v>Kém</v>
          </cell>
          <cell r="Q29" t="str">
            <v>Thi lại</v>
          </cell>
        </row>
        <row r="30">
          <cell r="B30" t="str">
            <v>DU055A0018</v>
          </cell>
          <cell r="C30" t="str">
            <v>Phạm Phi</v>
          </cell>
          <cell r="D30" t="str">
            <v>Hùng</v>
          </cell>
          <cell r="E30"/>
          <cell r="F30"/>
          <cell r="G30"/>
          <cell r="H30"/>
          <cell r="I30"/>
          <cell r="J30">
            <v>0</v>
          </cell>
          <cell r="K30"/>
          <cell r="L30">
            <v>0</v>
          </cell>
          <cell r="M30"/>
          <cell r="N30">
            <v>0</v>
          </cell>
          <cell r="O30" t="str">
            <v>Kém</v>
          </cell>
          <cell r="P30" t="str">
            <v>Kém</v>
          </cell>
          <cell r="Q30" t="str">
            <v>Học lại</v>
          </cell>
        </row>
        <row r="31">
          <cell r="B31" t="str">
            <v>DU055A0019</v>
          </cell>
          <cell r="C31" t="str">
            <v>Nguyễn Thị Thu</v>
          </cell>
          <cell r="D31" t="str">
            <v>Hương</v>
          </cell>
          <cell r="E31">
            <v>6.5</v>
          </cell>
          <cell r="F31"/>
          <cell r="G31"/>
          <cell r="H31"/>
          <cell r="I31"/>
          <cell r="J31">
            <v>6.5</v>
          </cell>
          <cell r="K31">
            <v>3</v>
          </cell>
          <cell r="L31">
            <v>4.4000000000000004</v>
          </cell>
          <cell r="M31"/>
          <cell r="N31">
            <v>4.4000000000000004</v>
          </cell>
          <cell r="O31" t="str">
            <v>Yếu</v>
          </cell>
          <cell r="P31" t="str">
            <v>Yếu</v>
          </cell>
          <cell r="Q31" t="str">
            <v>Thi lại</v>
          </cell>
        </row>
        <row r="32">
          <cell r="B32" t="str">
            <v>DU055A0182</v>
          </cell>
          <cell r="C32" t="str">
            <v xml:space="preserve">Phạm Mai Hồng </v>
          </cell>
          <cell r="D32" t="str">
            <v>Hương</v>
          </cell>
          <cell r="E32">
            <v>6</v>
          </cell>
          <cell r="F32"/>
          <cell r="G32"/>
          <cell r="H32"/>
          <cell r="I32"/>
          <cell r="J32">
            <v>6</v>
          </cell>
          <cell r="K32">
            <v>2</v>
          </cell>
          <cell r="L32">
            <v>3.6</v>
          </cell>
          <cell r="M32"/>
          <cell r="N32">
            <v>3.6</v>
          </cell>
          <cell r="O32" t="str">
            <v>Yếu</v>
          </cell>
          <cell r="P32" t="str">
            <v>Yếu</v>
          </cell>
          <cell r="Q32" t="str">
            <v>Thi lại</v>
          </cell>
        </row>
        <row r="33">
          <cell r="B33" t="str">
            <v>DU055A0020</v>
          </cell>
          <cell r="C33" t="str">
            <v>Nguyễn Trung</v>
          </cell>
          <cell r="D33" t="str">
            <v>Kiên</v>
          </cell>
          <cell r="E33"/>
          <cell r="F33"/>
          <cell r="G33"/>
          <cell r="H33"/>
          <cell r="I33"/>
          <cell r="J33">
            <v>0</v>
          </cell>
          <cell r="K33"/>
          <cell r="L33">
            <v>0</v>
          </cell>
          <cell r="M33"/>
          <cell r="N33">
            <v>0</v>
          </cell>
          <cell r="O33" t="str">
            <v>Kém</v>
          </cell>
          <cell r="P33" t="str">
            <v>Kém</v>
          </cell>
          <cell r="Q33" t="str">
            <v>Học lại</v>
          </cell>
        </row>
        <row r="34">
          <cell r="B34" t="str">
            <v>DU055A0021</v>
          </cell>
          <cell r="C34" t="str">
            <v>Hồ Huỳnh Tuấn</v>
          </cell>
          <cell r="D34" t="str">
            <v>Kiệt</v>
          </cell>
          <cell r="E34">
            <v>6</v>
          </cell>
          <cell r="F34"/>
          <cell r="G34"/>
          <cell r="H34"/>
          <cell r="I34"/>
          <cell r="J34">
            <v>6</v>
          </cell>
          <cell r="K34">
            <v>0</v>
          </cell>
          <cell r="L34">
            <v>2.4</v>
          </cell>
          <cell r="M34"/>
          <cell r="N34">
            <v>2.4</v>
          </cell>
          <cell r="O34" t="str">
            <v>Kém</v>
          </cell>
          <cell r="P34" t="str">
            <v>Kém</v>
          </cell>
          <cell r="Q34" t="str">
            <v>Thi lại</v>
          </cell>
        </row>
        <row r="35">
          <cell r="B35" t="str">
            <v>DU055A0022</v>
          </cell>
          <cell r="C35" t="str">
            <v>Nay</v>
          </cell>
          <cell r="D35" t="str">
            <v>Kuôk</v>
          </cell>
          <cell r="E35">
            <v>6</v>
          </cell>
          <cell r="F35"/>
          <cell r="G35"/>
          <cell r="H35"/>
          <cell r="I35"/>
          <cell r="J35">
            <v>6</v>
          </cell>
          <cell r="K35"/>
          <cell r="L35">
            <v>2.4</v>
          </cell>
          <cell r="M35"/>
          <cell r="N35">
            <v>2.4</v>
          </cell>
          <cell r="O35" t="str">
            <v>Kém</v>
          </cell>
          <cell r="P35" t="str">
            <v>Kém</v>
          </cell>
          <cell r="Q35" t="str">
            <v>Thi lại</v>
          </cell>
        </row>
        <row r="36">
          <cell r="B36" t="str">
            <v>DU055A0023</v>
          </cell>
          <cell r="C36" t="str">
            <v>Nguyễn Lê Phương</v>
          </cell>
          <cell r="D36" t="str">
            <v>Khanh</v>
          </cell>
          <cell r="E36">
            <v>6</v>
          </cell>
          <cell r="F36"/>
          <cell r="G36"/>
          <cell r="H36"/>
          <cell r="I36"/>
          <cell r="J36">
            <v>6</v>
          </cell>
          <cell r="K36">
            <v>3</v>
          </cell>
          <cell r="L36">
            <v>4.2</v>
          </cell>
          <cell r="M36"/>
          <cell r="N36">
            <v>4.2</v>
          </cell>
          <cell r="O36" t="str">
            <v>Yếu</v>
          </cell>
          <cell r="P36" t="str">
            <v>Yếu</v>
          </cell>
          <cell r="Q36" t="str">
            <v>Thi lại</v>
          </cell>
        </row>
        <row r="37">
          <cell r="B37" t="str">
            <v>DU055A0024</v>
          </cell>
          <cell r="C37" t="str">
            <v>Phạm Thị Hồng</v>
          </cell>
          <cell r="D37" t="str">
            <v>Lê</v>
          </cell>
          <cell r="E37">
            <v>5.5</v>
          </cell>
          <cell r="F37"/>
          <cell r="G37"/>
          <cell r="H37"/>
          <cell r="I37"/>
          <cell r="J37">
            <v>5.5</v>
          </cell>
          <cell r="K37">
            <v>1</v>
          </cell>
          <cell r="L37">
            <v>2.8</v>
          </cell>
          <cell r="M37"/>
          <cell r="N37">
            <v>2.8</v>
          </cell>
          <cell r="O37" t="str">
            <v>Kém</v>
          </cell>
          <cell r="P37" t="str">
            <v>Kém</v>
          </cell>
          <cell r="Q37" t="str">
            <v>Thi lại</v>
          </cell>
        </row>
        <row r="38">
          <cell r="B38" t="str">
            <v>DU055A0025</v>
          </cell>
          <cell r="C38" t="str">
            <v>Nguyễn Thị</v>
          </cell>
          <cell r="D38" t="str">
            <v>Liễu</v>
          </cell>
          <cell r="E38"/>
          <cell r="F38"/>
          <cell r="G38"/>
          <cell r="H38"/>
          <cell r="I38"/>
          <cell r="J38">
            <v>0</v>
          </cell>
          <cell r="K38"/>
          <cell r="L38">
            <v>0</v>
          </cell>
          <cell r="M38"/>
          <cell r="N38">
            <v>0</v>
          </cell>
          <cell r="O38" t="str">
            <v>Kém</v>
          </cell>
          <cell r="P38" t="str">
            <v>Kém</v>
          </cell>
          <cell r="Q38" t="str">
            <v>Học lại</v>
          </cell>
        </row>
        <row r="39">
          <cell r="B39" t="str">
            <v>DU055A0186</v>
          </cell>
          <cell r="C39" t="str">
            <v>Trần Văn Chí</v>
          </cell>
          <cell r="D39" t="str">
            <v>Linh</v>
          </cell>
          <cell r="E39">
            <v>6</v>
          </cell>
          <cell r="F39"/>
          <cell r="G39"/>
          <cell r="H39"/>
          <cell r="I39"/>
          <cell r="J39">
            <v>6</v>
          </cell>
          <cell r="K39">
            <v>4</v>
          </cell>
          <cell r="L39">
            <v>4.8</v>
          </cell>
          <cell r="M39"/>
          <cell r="N39">
            <v>4.8</v>
          </cell>
          <cell r="O39" t="str">
            <v>Yếu</v>
          </cell>
          <cell r="P39" t="str">
            <v>Yếu</v>
          </cell>
          <cell r="Q39" t="str">
            <v>Thi lại</v>
          </cell>
        </row>
        <row r="40">
          <cell r="B40" t="str">
            <v>DU055A0026</v>
          </cell>
          <cell r="C40" t="str">
            <v>Lương Thị Bích</v>
          </cell>
          <cell r="D40" t="str">
            <v>Loan</v>
          </cell>
          <cell r="E40">
            <v>6</v>
          </cell>
          <cell r="F40"/>
          <cell r="G40"/>
          <cell r="H40"/>
          <cell r="I40"/>
          <cell r="J40">
            <v>6</v>
          </cell>
          <cell r="K40">
            <v>3</v>
          </cell>
          <cell r="L40">
            <v>4.2</v>
          </cell>
          <cell r="M40"/>
          <cell r="N40">
            <v>4.2</v>
          </cell>
          <cell r="O40" t="str">
            <v>Yếu</v>
          </cell>
          <cell r="P40" t="str">
            <v>Yếu</v>
          </cell>
          <cell r="Q40" t="str">
            <v>Thi lại</v>
          </cell>
        </row>
        <row r="41">
          <cell r="B41" t="str">
            <v>DU055A0027</v>
          </cell>
          <cell r="C41" t="str">
            <v>Trịnh Bảo</v>
          </cell>
          <cell r="D41" t="str">
            <v>Long</v>
          </cell>
          <cell r="E41"/>
          <cell r="F41"/>
          <cell r="G41"/>
          <cell r="H41"/>
          <cell r="I41"/>
          <cell r="J41">
            <v>0</v>
          </cell>
          <cell r="K41"/>
          <cell r="L41">
            <v>0</v>
          </cell>
          <cell r="M41"/>
          <cell r="N41">
            <v>0</v>
          </cell>
          <cell r="O41" t="str">
            <v>Kém</v>
          </cell>
          <cell r="P41" t="str">
            <v>Kém</v>
          </cell>
          <cell r="Q41" t="str">
            <v>Học lại</v>
          </cell>
        </row>
        <row r="42">
          <cell r="B42" t="str">
            <v>DU055A0028</v>
          </cell>
          <cell r="C42" t="str">
            <v>Huỳnh Thị Trúc</v>
          </cell>
          <cell r="D42" t="str">
            <v>Ly</v>
          </cell>
          <cell r="E42"/>
          <cell r="F42"/>
          <cell r="G42"/>
          <cell r="H42"/>
          <cell r="I42"/>
          <cell r="J42">
            <v>0</v>
          </cell>
          <cell r="K42"/>
          <cell r="L42">
            <v>0</v>
          </cell>
          <cell r="M42"/>
          <cell r="N42">
            <v>0</v>
          </cell>
          <cell r="O42" t="str">
            <v>Kém</v>
          </cell>
          <cell r="P42" t="str">
            <v>Kém</v>
          </cell>
          <cell r="Q42" t="str">
            <v>Học lại</v>
          </cell>
        </row>
        <row r="43">
          <cell r="B43" t="str">
            <v>DU055A0029</v>
          </cell>
          <cell r="C43" t="str">
            <v>Hoàng Thị</v>
          </cell>
          <cell r="D43" t="str">
            <v>Mai</v>
          </cell>
          <cell r="E43">
            <v>6</v>
          </cell>
          <cell r="F43"/>
          <cell r="G43"/>
          <cell r="H43"/>
          <cell r="I43"/>
          <cell r="J43">
            <v>6</v>
          </cell>
          <cell r="K43">
            <v>2</v>
          </cell>
          <cell r="L43">
            <v>3.6</v>
          </cell>
          <cell r="M43"/>
          <cell r="N43">
            <v>3.6</v>
          </cell>
          <cell r="O43" t="str">
            <v>Yếu</v>
          </cell>
          <cell r="P43" t="str">
            <v>Yếu</v>
          </cell>
          <cell r="Q43" t="str">
            <v>Thi lại</v>
          </cell>
        </row>
        <row r="44">
          <cell r="B44" t="str">
            <v>DU055A0192</v>
          </cell>
          <cell r="C44" t="str">
            <v xml:space="preserve">Cao Văn </v>
          </cell>
          <cell r="D44" t="str">
            <v>Monl</v>
          </cell>
          <cell r="E44">
            <v>5</v>
          </cell>
          <cell r="F44"/>
          <cell r="G44"/>
          <cell r="H44"/>
          <cell r="I44"/>
          <cell r="J44">
            <v>5</v>
          </cell>
          <cell r="K44">
            <v>1</v>
          </cell>
          <cell r="L44">
            <v>2.6</v>
          </cell>
          <cell r="M44"/>
          <cell r="N44">
            <v>2.6</v>
          </cell>
          <cell r="O44" t="str">
            <v>Kém</v>
          </cell>
          <cell r="P44" t="str">
            <v>Kém</v>
          </cell>
          <cell r="Q44" t="str">
            <v>Thi lại</v>
          </cell>
        </row>
        <row r="45">
          <cell r="B45" t="str">
            <v>DU055A0030</v>
          </cell>
          <cell r="C45" t="str">
            <v xml:space="preserve">Siu </v>
          </cell>
          <cell r="D45" t="str">
            <v>Mới</v>
          </cell>
          <cell r="E45">
            <v>6</v>
          </cell>
          <cell r="F45"/>
          <cell r="G45"/>
          <cell r="H45"/>
          <cell r="I45"/>
          <cell r="J45">
            <v>6</v>
          </cell>
          <cell r="K45">
            <v>1</v>
          </cell>
          <cell r="L45">
            <v>3</v>
          </cell>
          <cell r="M45"/>
          <cell r="N45">
            <v>3</v>
          </cell>
          <cell r="O45" t="str">
            <v>Kém</v>
          </cell>
          <cell r="P45" t="str">
            <v>Kém</v>
          </cell>
          <cell r="Q45" t="str">
            <v>Thi lại</v>
          </cell>
        </row>
        <row r="46">
          <cell r="B46" t="str">
            <v>DU055A0031</v>
          </cell>
          <cell r="C46" t="str">
            <v xml:space="preserve">Võ Thị Kim </v>
          </cell>
          <cell r="D46" t="str">
            <v>Ngân</v>
          </cell>
          <cell r="E46">
            <v>5</v>
          </cell>
          <cell r="F46"/>
          <cell r="G46"/>
          <cell r="H46"/>
          <cell r="I46"/>
          <cell r="J46">
            <v>5</v>
          </cell>
          <cell r="K46">
            <v>5</v>
          </cell>
          <cell r="L46">
            <v>5</v>
          </cell>
          <cell r="M46"/>
          <cell r="N46">
            <v>5</v>
          </cell>
          <cell r="O46" t="str">
            <v>T.bình</v>
          </cell>
          <cell r="P46" t="str">
            <v>T.bình</v>
          </cell>
          <cell r="Q46" t="str">
            <v/>
          </cell>
        </row>
        <row r="47">
          <cell r="B47" t="str">
            <v>DU055A0032</v>
          </cell>
          <cell r="C47" t="str">
            <v>Lê Sỹ Đang Thanh</v>
          </cell>
          <cell r="D47" t="str">
            <v>Ngân</v>
          </cell>
          <cell r="E47"/>
          <cell r="F47"/>
          <cell r="G47"/>
          <cell r="H47"/>
          <cell r="I47"/>
          <cell r="J47">
            <v>0</v>
          </cell>
          <cell r="K47"/>
          <cell r="L47">
            <v>0</v>
          </cell>
          <cell r="M47"/>
          <cell r="N47">
            <v>0</v>
          </cell>
          <cell r="O47" t="str">
            <v>Kém</v>
          </cell>
          <cell r="P47" t="str">
            <v>Kém</v>
          </cell>
          <cell r="Q47" t="str">
            <v>Học lại</v>
          </cell>
        </row>
        <row r="48">
          <cell r="B48" t="str">
            <v>DU055A0033</v>
          </cell>
          <cell r="C48" t="str">
            <v>Ngô Hà Tố</v>
          </cell>
          <cell r="D48" t="str">
            <v>Nghi</v>
          </cell>
          <cell r="E48"/>
          <cell r="F48"/>
          <cell r="G48"/>
          <cell r="H48"/>
          <cell r="I48"/>
          <cell r="J48">
            <v>0</v>
          </cell>
          <cell r="K48"/>
          <cell r="L48">
            <v>0</v>
          </cell>
          <cell r="M48"/>
          <cell r="N48">
            <v>0</v>
          </cell>
          <cell r="O48" t="str">
            <v>Kém</v>
          </cell>
          <cell r="P48" t="str">
            <v>Kém</v>
          </cell>
          <cell r="Q48" t="str">
            <v>Học lại</v>
          </cell>
        </row>
        <row r="49">
          <cell r="B49" t="str">
            <v>DU055A0034</v>
          </cell>
          <cell r="C49" t="str">
            <v>Võ Trần Như</v>
          </cell>
          <cell r="D49" t="str">
            <v>Ngọc</v>
          </cell>
          <cell r="E49"/>
          <cell r="F49"/>
          <cell r="G49"/>
          <cell r="H49"/>
          <cell r="I49"/>
          <cell r="J49">
            <v>0</v>
          </cell>
          <cell r="K49"/>
          <cell r="L49">
            <v>0</v>
          </cell>
          <cell r="M49"/>
          <cell r="N49">
            <v>0</v>
          </cell>
          <cell r="O49" t="str">
            <v>Kém</v>
          </cell>
          <cell r="P49" t="str">
            <v>Kém</v>
          </cell>
          <cell r="Q49" t="str">
            <v>Học lại</v>
          </cell>
        </row>
        <row r="50">
          <cell r="B50" t="str">
            <v>DU055A0193</v>
          </cell>
          <cell r="C50" t="str">
            <v>Nguyễn Thị Hồng</v>
          </cell>
          <cell r="D50" t="str">
            <v>Nguyên</v>
          </cell>
          <cell r="E50"/>
          <cell r="F50"/>
          <cell r="G50"/>
          <cell r="H50"/>
          <cell r="I50"/>
          <cell r="J50">
            <v>0</v>
          </cell>
          <cell r="K50"/>
          <cell r="L50">
            <v>0</v>
          </cell>
          <cell r="M50"/>
          <cell r="N50">
            <v>0</v>
          </cell>
          <cell r="O50" t="str">
            <v>Kém</v>
          </cell>
          <cell r="P50" t="str">
            <v>Kém</v>
          </cell>
          <cell r="Q50" t="str">
            <v>Học lại</v>
          </cell>
        </row>
        <row r="51">
          <cell r="B51" t="str">
            <v>DU055A0035</v>
          </cell>
          <cell r="C51" t="str">
            <v>Nguyễn Thị Yến</v>
          </cell>
          <cell r="D51" t="str">
            <v>Nhi</v>
          </cell>
          <cell r="E51">
            <v>5.5</v>
          </cell>
          <cell r="F51"/>
          <cell r="G51"/>
          <cell r="H51"/>
          <cell r="I51"/>
          <cell r="J51">
            <v>5.5</v>
          </cell>
          <cell r="K51">
            <v>3</v>
          </cell>
          <cell r="L51">
            <v>4</v>
          </cell>
          <cell r="M51"/>
          <cell r="N51">
            <v>4</v>
          </cell>
          <cell r="O51" t="str">
            <v>Yếu</v>
          </cell>
          <cell r="P51" t="str">
            <v>Yếu</v>
          </cell>
          <cell r="Q51" t="str">
            <v>Thi lại</v>
          </cell>
        </row>
        <row r="52">
          <cell r="B52" t="str">
            <v>DU055A0188</v>
          </cell>
          <cell r="C52" t="str">
            <v>Ngô Thị Mỹ</v>
          </cell>
          <cell r="D52" t="str">
            <v>Nhiên</v>
          </cell>
          <cell r="E52">
            <v>6.5</v>
          </cell>
          <cell r="F52"/>
          <cell r="G52"/>
          <cell r="H52"/>
          <cell r="I52"/>
          <cell r="J52">
            <v>6.5</v>
          </cell>
          <cell r="K52">
            <v>6</v>
          </cell>
          <cell r="L52">
            <v>6.2</v>
          </cell>
          <cell r="M52"/>
          <cell r="N52">
            <v>6.2</v>
          </cell>
          <cell r="O52" t="str">
            <v>TB.khá</v>
          </cell>
          <cell r="P52" t="str">
            <v>TB.khá</v>
          </cell>
          <cell r="Q52" t="str">
            <v/>
          </cell>
        </row>
        <row r="53">
          <cell r="B53" t="str">
            <v>DU055A0099</v>
          </cell>
          <cell r="C53" t="str">
            <v>Nguyễn Thị</v>
          </cell>
          <cell r="D53" t="str">
            <v>Nhung</v>
          </cell>
          <cell r="E53">
            <v>5.5</v>
          </cell>
          <cell r="F53"/>
          <cell r="G53"/>
          <cell r="H53"/>
          <cell r="I53"/>
          <cell r="J53">
            <v>5.5</v>
          </cell>
          <cell r="K53">
            <v>3</v>
          </cell>
          <cell r="L53">
            <v>4</v>
          </cell>
          <cell r="M53"/>
          <cell r="N53">
            <v>4</v>
          </cell>
          <cell r="O53" t="str">
            <v>Yếu</v>
          </cell>
          <cell r="P53" t="str">
            <v>Yếu</v>
          </cell>
          <cell r="Q53" t="str">
            <v>Thi lại</v>
          </cell>
        </row>
        <row r="54">
          <cell r="B54" t="str">
            <v>DU055A0036</v>
          </cell>
          <cell r="C54" t="str">
            <v>Phan Thị Hồng</v>
          </cell>
          <cell r="D54" t="str">
            <v>Nhung</v>
          </cell>
          <cell r="E54">
            <v>7</v>
          </cell>
          <cell r="F54"/>
          <cell r="G54"/>
          <cell r="H54"/>
          <cell r="I54"/>
          <cell r="J54">
            <v>7</v>
          </cell>
          <cell r="K54"/>
          <cell r="L54">
            <v>2.8</v>
          </cell>
          <cell r="M54"/>
          <cell r="N54">
            <v>2.8</v>
          </cell>
          <cell r="O54" t="str">
            <v>Kém</v>
          </cell>
          <cell r="P54" t="str">
            <v>Kém</v>
          </cell>
          <cell r="Q54" t="str">
            <v>Thi lại</v>
          </cell>
        </row>
        <row r="55">
          <cell r="B55" t="str">
            <v>DU055A0037</v>
          </cell>
          <cell r="C55" t="str">
            <v>Nguyễn Vân Hồng</v>
          </cell>
          <cell r="D55" t="str">
            <v>Oanh</v>
          </cell>
          <cell r="E55">
            <v>5</v>
          </cell>
          <cell r="F55"/>
          <cell r="G55"/>
          <cell r="H55"/>
          <cell r="I55"/>
          <cell r="J55">
            <v>5</v>
          </cell>
          <cell r="K55">
            <v>2</v>
          </cell>
          <cell r="L55">
            <v>3.2</v>
          </cell>
          <cell r="M55"/>
          <cell r="N55">
            <v>3.2</v>
          </cell>
          <cell r="O55" t="str">
            <v>Yếu</v>
          </cell>
          <cell r="P55" t="str">
            <v>Yếu</v>
          </cell>
          <cell r="Q55" t="str">
            <v>Thi lại</v>
          </cell>
        </row>
        <row r="56">
          <cell r="B56" t="str">
            <v>DU055A0094</v>
          </cell>
          <cell r="C56" t="str">
            <v>Tưởng Thị Xuân</v>
          </cell>
          <cell r="D56" t="str">
            <v>Oanh</v>
          </cell>
          <cell r="E56">
            <v>6</v>
          </cell>
          <cell r="F56"/>
          <cell r="G56"/>
          <cell r="H56"/>
          <cell r="I56"/>
          <cell r="J56">
            <v>6</v>
          </cell>
          <cell r="K56">
            <v>6</v>
          </cell>
          <cell r="L56">
            <v>6</v>
          </cell>
          <cell r="M56"/>
          <cell r="N56">
            <v>6</v>
          </cell>
          <cell r="O56" t="str">
            <v>TB.khá</v>
          </cell>
          <cell r="P56" t="str">
            <v>TB.khá</v>
          </cell>
          <cell r="Q56" t="str">
            <v/>
          </cell>
        </row>
        <row r="57">
          <cell r="B57" t="str">
            <v>DU055A0095</v>
          </cell>
          <cell r="C57" t="str">
            <v>Lưu Hồng</v>
          </cell>
          <cell r="D57" t="str">
            <v>Phát</v>
          </cell>
          <cell r="E57">
            <v>6</v>
          </cell>
          <cell r="F57"/>
          <cell r="G57"/>
          <cell r="H57"/>
          <cell r="I57"/>
          <cell r="J57">
            <v>6</v>
          </cell>
          <cell r="K57">
            <v>3</v>
          </cell>
          <cell r="L57">
            <v>4.2</v>
          </cell>
          <cell r="M57"/>
          <cell r="N57">
            <v>4.2</v>
          </cell>
          <cell r="O57" t="str">
            <v>Yếu</v>
          </cell>
          <cell r="P57" t="str">
            <v>Yếu</v>
          </cell>
          <cell r="Q57" t="str">
            <v>Thi lại</v>
          </cell>
        </row>
        <row r="58">
          <cell r="B58" t="str">
            <v>DU055A0038</v>
          </cell>
          <cell r="C58" t="str">
            <v>Dương Thị Mỹ</v>
          </cell>
          <cell r="D58" t="str">
            <v>Phú</v>
          </cell>
          <cell r="E58">
            <v>6.5</v>
          </cell>
          <cell r="F58"/>
          <cell r="G58"/>
          <cell r="H58"/>
          <cell r="I58"/>
          <cell r="J58">
            <v>6.5</v>
          </cell>
          <cell r="K58">
            <v>2</v>
          </cell>
          <cell r="L58">
            <v>3.8</v>
          </cell>
          <cell r="M58"/>
          <cell r="N58">
            <v>3.8</v>
          </cell>
          <cell r="O58" t="str">
            <v>Yếu</v>
          </cell>
          <cell r="P58" t="str">
            <v>Yếu</v>
          </cell>
          <cell r="Q58" t="str">
            <v>Thi lại</v>
          </cell>
        </row>
        <row r="59">
          <cell r="B59" t="str">
            <v>DU055A0184</v>
          </cell>
          <cell r="C59" t="str">
            <v>Bùi Như</v>
          </cell>
          <cell r="D59" t="str">
            <v>Quỳnh</v>
          </cell>
          <cell r="E59">
            <v>6</v>
          </cell>
          <cell r="F59"/>
          <cell r="G59"/>
          <cell r="H59"/>
          <cell r="I59"/>
          <cell r="J59">
            <v>6</v>
          </cell>
          <cell r="K59"/>
          <cell r="L59">
            <v>2.4</v>
          </cell>
          <cell r="M59"/>
          <cell r="N59">
            <v>2.4</v>
          </cell>
          <cell r="O59" t="str">
            <v>Kém</v>
          </cell>
          <cell r="P59" t="str">
            <v>Kém</v>
          </cell>
          <cell r="Q59" t="str">
            <v>Thi lại</v>
          </cell>
        </row>
        <row r="60">
          <cell r="B60" t="str">
            <v>DU055A0039</v>
          </cell>
          <cell r="C60" t="str">
            <v>Sùng A</v>
          </cell>
          <cell r="D60" t="str">
            <v>Sèn</v>
          </cell>
          <cell r="E60"/>
          <cell r="F60"/>
          <cell r="G60"/>
          <cell r="H60"/>
          <cell r="I60"/>
          <cell r="J60">
            <v>0</v>
          </cell>
          <cell r="K60"/>
          <cell r="L60">
            <v>0</v>
          </cell>
          <cell r="M60"/>
          <cell r="N60">
            <v>0</v>
          </cell>
          <cell r="O60" t="str">
            <v>Kém</v>
          </cell>
          <cell r="P60" t="str">
            <v>Kém</v>
          </cell>
          <cell r="Q60" t="str">
            <v>Học lại</v>
          </cell>
        </row>
        <row r="61">
          <cell r="B61" t="str">
            <v>DU055A0040</v>
          </cell>
          <cell r="C61" t="str">
            <v>Ksor</v>
          </cell>
          <cell r="D61" t="str">
            <v>Siôn</v>
          </cell>
          <cell r="E61">
            <v>6</v>
          </cell>
          <cell r="F61"/>
          <cell r="G61"/>
          <cell r="H61"/>
          <cell r="I61"/>
          <cell r="J61">
            <v>6</v>
          </cell>
          <cell r="K61">
            <v>7</v>
          </cell>
          <cell r="L61">
            <v>6.6</v>
          </cell>
          <cell r="M61"/>
          <cell r="N61">
            <v>6.6</v>
          </cell>
          <cell r="O61" t="str">
            <v>TB.khá</v>
          </cell>
          <cell r="P61" t="str">
            <v>TB.khá</v>
          </cell>
          <cell r="Q61" t="str">
            <v/>
          </cell>
        </row>
        <row r="62">
          <cell r="B62" t="str">
            <v>DU055A0041</v>
          </cell>
          <cell r="C62" t="str">
            <v>Trần Thị</v>
          </cell>
          <cell r="D62" t="str">
            <v>Tám</v>
          </cell>
          <cell r="E62"/>
          <cell r="F62"/>
          <cell r="G62"/>
          <cell r="H62"/>
          <cell r="I62"/>
          <cell r="J62">
            <v>0</v>
          </cell>
          <cell r="K62"/>
          <cell r="L62">
            <v>0</v>
          </cell>
          <cell r="M62"/>
          <cell r="N62">
            <v>0</v>
          </cell>
          <cell r="O62" t="str">
            <v>Kém</v>
          </cell>
          <cell r="P62" t="str">
            <v>Kém</v>
          </cell>
          <cell r="Q62" t="str">
            <v>Học lại</v>
          </cell>
        </row>
        <row r="63">
          <cell r="B63" t="str">
            <v>DU055A0042</v>
          </cell>
          <cell r="C63" t="str">
            <v>Nguyễn Minh Thanh</v>
          </cell>
          <cell r="D63" t="str">
            <v>Tâm</v>
          </cell>
          <cell r="E63">
            <v>6</v>
          </cell>
          <cell r="F63"/>
          <cell r="G63"/>
          <cell r="H63"/>
          <cell r="I63"/>
          <cell r="J63">
            <v>6</v>
          </cell>
          <cell r="K63"/>
          <cell r="L63">
            <v>2.4</v>
          </cell>
          <cell r="M63"/>
          <cell r="N63">
            <v>2.4</v>
          </cell>
          <cell r="O63" t="str">
            <v>Kém</v>
          </cell>
          <cell r="P63" t="str">
            <v>Kém</v>
          </cell>
          <cell r="Q63" t="str">
            <v>Thi lại</v>
          </cell>
        </row>
        <row r="64">
          <cell r="B64" t="str">
            <v>DU055A0043</v>
          </cell>
          <cell r="C64" t="str">
            <v>Lương Thị Minh</v>
          </cell>
          <cell r="D64" t="str">
            <v>Tâm</v>
          </cell>
          <cell r="E64"/>
          <cell r="F64"/>
          <cell r="G64"/>
          <cell r="H64"/>
          <cell r="I64"/>
          <cell r="J64">
            <v>0</v>
          </cell>
          <cell r="K64"/>
          <cell r="L64">
            <v>0</v>
          </cell>
          <cell r="M64"/>
          <cell r="N64">
            <v>0</v>
          </cell>
          <cell r="O64" t="str">
            <v>Kém</v>
          </cell>
          <cell r="P64" t="str">
            <v>Kém</v>
          </cell>
          <cell r="Q64" t="str">
            <v>Học lại</v>
          </cell>
        </row>
        <row r="65">
          <cell r="B65" t="str">
            <v>DU055A0096</v>
          </cell>
          <cell r="C65" t="str">
            <v xml:space="preserve">Lê Xuân </v>
          </cell>
          <cell r="D65" t="str">
            <v>Tân</v>
          </cell>
          <cell r="E65">
            <v>5</v>
          </cell>
          <cell r="F65"/>
          <cell r="G65"/>
          <cell r="H65"/>
          <cell r="I65"/>
          <cell r="J65">
            <v>5</v>
          </cell>
          <cell r="K65">
            <v>2</v>
          </cell>
          <cell r="L65">
            <v>3.2</v>
          </cell>
          <cell r="M65"/>
          <cell r="N65">
            <v>3.2</v>
          </cell>
          <cell r="O65" t="str">
            <v>Yếu</v>
          </cell>
          <cell r="P65" t="str">
            <v>Yếu</v>
          </cell>
          <cell r="Q65" t="str">
            <v>Thi lại</v>
          </cell>
        </row>
        <row r="66">
          <cell r="B66" t="str">
            <v>DU055A0044</v>
          </cell>
          <cell r="C66" t="str">
            <v>Nguyễn Thị Cẩm</v>
          </cell>
          <cell r="D66" t="str">
            <v>Tiên</v>
          </cell>
          <cell r="E66"/>
          <cell r="F66"/>
          <cell r="G66"/>
          <cell r="H66"/>
          <cell r="I66"/>
          <cell r="J66">
            <v>0</v>
          </cell>
          <cell r="K66"/>
          <cell r="L66">
            <v>0</v>
          </cell>
          <cell r="M66"/>
          <cell r="N66">
            <v>0</v>
          </cell>
          <cell r="O66" t="str">
            <v>Kém</v>
          </cell>
          <cell r="P66" t="str">
            <v>Kém</v>
          </cell>
          <cell r="Q66" t="str">
            <v>Học lại</v>
          </cell>
        </row>
        <row r="67">
          <cell r="B67" t="str">
            <v>DU055A0091</v>
          </cell>
          <cell r="C67"/>
          <cell r="D67" t="str">
            <v>Tiên</v>
          </cell>
          <cell r="E67">
            <v>5</v>
          </cell>
          <cell r="F67"/>
          <cell r="G67"/>
          <cell r="H67"/>
          <cell r="I67"/>
          <cell r="J67">
            <v>5</v>
          </cell>
          <cell r="K67">
            <v>3</v>
          </cell>
          <cell r="L67">
            <v>3.8</v>
          </cell>
          <cell r="M67"/>
          <cell r="N67">
            <v>3.8</v>
          </cell>
          <cell r="O67" t="str">
            <v>Yếu</v>
          </cell>
          <cell r="P67" t="str">
            <v>Yếu</v>
          </cell>
          <cell r="Q67" t="str">
            <v>Thi lại</v>
          </cell>
        </row>
        <row r="68">
          <cell r="B68" t="str">
            <v>DU055A0045</v>
          </cell>
          <cell r="C68" t="str">
            <v>Nguyễn Thị Thuỷ</v>
          </cell>
          <cell r="D68" t="str">
            <v>Tiên</v>
          </cell>
          <cell r="E68">
            <v>6</v>
          </cell>
          <cell r="F68"/>
          <cell r="G68"/>
          <cell r="H68"/>
          <cell r="I68"/>
          <cell r="J68">
            <v>6</v>
          </cell>
          <cell r="K68">
            <v>2</v>
          </cell>
          <cell r="L68">
            <v>3.6</v>
          </cell>
          <cell r="M68"/>
          <cell r="N68">
            <v>3.6</v>
          </cell>
          <cell r="O68" t="str">
            <v>Yếu</v>
          </cell>
          <cell r="P68" t="str">
            <v>Yếu</v>
          </cell>
          <cell r="Q68" t="str">
            <v>Thi lại</v>
          </cell>
        </row>
        <row r="69">
          <cell r="B69" t="str">
            <v>TP055A0016</v>
          </cell>
          <cell r="C69" t="str">
            <v>Nguyễn Thị Thanh</v>
          </cell>
          <cell r="D69" t="str">
            <v>Tin</v>
          </cell>
          <cell r="E69"/>
          <cell r="F69"/>
          <cell r="G69"/>
          <cell r="H69"/>
          <cell r="I69"/>
          <cell r="J69">
            <v>0</v>
          </cell>
          <cell r="K69"/>
          <cell r="L69">
            <v>0</v>
          </cell>
          <cell r="M69"/>
          <cell r="N69">
            <v>0</v>
          </cell>
          <cell r="O69" t="str">
            <v>Kém</v>
          </cell>
          <cell r="P69" t="str">
            <v>Kém</v>
          </cell>
          <cell r="Q69" t="str">
            <v>Học lại</v>
          </cell>
        </row>
        <row r="70">
          <cell r="B70" t="str">
            <v>DU055A0046</v>
          </cell>
          <cell r="C70" t="str">
            <v>Nguyễn Thị Thu</v>
          </cell>
          <cell r="D70" t="str">
            <v>Thảo</v>
          </cell>
          <cell r="E70"/>
          <cell r="F70"/>
          <cell r="G70"/>
          <cell r="H70"/>
          <cell r="I70"/>
          <cell r="J70">
            <v>0</v>
          </cell>
          <cell r="K70"/>
          <cell r="L70">
            <v>0</v>
          </cell>
          <cell r="M70"/>
          <cell r="N70">
            <v>0</v>
          </cell>
          <cell r="O70" t="str">
            <v>Kém</v>
          </cell>
          <cell r="P70" t="str">
            <v>Kém</v>
          </cell>
          <cell r="Q70" t="str">
            <v>Học lại</v>
          </cell>
        </row>
        <row r="71">
          <cell r="B71" t="str">
            <v>DU055A0047</v>
          </cell>
          <cell r="C71" t="str">
            <v>Nguyễn Trần Phương</v>
          </cell>
          <cell r="D71" t="str">
            <v>Thảo</v>
          </cell>
          <cell r="E71">
            <v>6</v>
          </cell>
          <cell r="F71"/>
          <cell r="G71"/>
          <cell r="H71"/>
          <cell r="I71"/>
          <cell r="J71">
            <v>6</v>
          </cell>
          <cell r="K71">
            <v>6</v>
          </cell>
          <cell r="L71">
            <v>6</v>
          </cell>
          <cell r="M71"/>
          <cell r="N71">
            <v>6</v>
          </cell>
          <cell r="O71" t="str">
            <v>TB.khá</v>
          </cell>
          <cell r="P71" t="str">
            <v>TB.khá</v>
          </cell>
          <cell r="Q71" t="str">
            <v/>
          </cell>
        </row>
        <row r="72">
          <cell r="B72" t="str">
            <v>DU055A0048</v>
          </cell>
          <cell r="C72" t="str">
            <v>Bùi Nguyễn Ngọc</v>
          </cell>
          <cell r="D72" t="str">
            <v>Thoa</v>
          </cell>
          <cell r="E72">
            <v>5.5</v>
          </cell>
          <cell r="F72"/>
          <cell r="G72"/>
          <cell r="H72"/>
          <cell r="I72"/>
          <cell r="J72">
            <v>5.5</v>
          </cell>
          <cell r="K72">
            <v>1</v>
          </cell>
          <cell r="L72">
            <v>2.8</v>
          </cell>
          <cell r="M72"/>
          <cell r="N72">
            <v>2.8</v>
          </cell>
          <cell r="O72" t="str">
            <v>Kém</v>
          </cell>
          <cell r="P72" t="str">
            <v>Kém</v>
          </cell>
          <cell r="Q72" t="str">
            <v>Thi lại</v>
          </cell>
        </row>
        <row r="73">
          <cell r="B73" t="str">
            <v>DU055A0400</v>
          </cell>
          <cell r="C73" t="str">
            <v xml:space="preserve">Nguyễn Hoàng Kim </v>
          </cell>
          <cell r="D73" t="str">
            <v>Thoa</v>
          </cell>
          <cell r="E73">
            <v>6</v>
          </cell>
          <cell r="F73"/>
          <cell r="G73"/>
          <cell r="H73"/>
          <cell r="I73"/>
          <cell r="J73">
            <v>6</v>
          </cell>
          <cell r="K73">
            <v>0</v>
          </cell>
          <cell r="L73">
            <v>2.4</v>
          </cell>
          <cell r="M73"/>
          <cell r="N73">
            <v>2.4</v>
          </cell>
          <cell r="O73" t="str">
            <v>Kém</v>
          </cell>
          <cell r="P73" t="str">
            <v>Kém</v>
          </cell>
          <cell r="Q73" t="str">
            <v>Thi lại</v>
          </cell>
        </row>
        <row r="74">
          <cell r="B74"/>
          <cell r="C74" t="str">
            <v>Phạm Thuỳ Phương</v>
          </cell>
          <cell r="D74" t="str">
            <v>Thơ</v>
          </cell>
          <cell r="E74"/>
          <cell r="F74"/>
          <cell r="G74"/>
          <cell r="H74"/>
          <cell r="I74"/>
          <cell r="J74">
            <v>0</v>
          </cell>
          <cell r="K74"/>
          <cell r="L74">
            <v>0</v>
          </cell>
          <cell r="M74"/>
          <cell r="N74">
            <v>0</v>
          </cell>
          <cell r="O74" t="str">
            <v>Kém</v>
          </cell>
          <cell r="P74" t="str">
            <v>Kém</v>
          </cell>
          <cell r="Q74" t="str">
            <v>Học lại</v>
          </cell>
        </row>
        <row r="75">
          <cell r="B75" t="str">
            <v>DU055A0097</v>
          </cell>
          <cell r="C75" t="str">
            <v>Thông Thị Mỹ</v>
          </cell>
          <cell r="D75" t="str">
            <v>Thuận</v>
          </cell>
          <cell r="E75">
            <v>5.5</v>
          </cell>
          <cell r="F75"/>
          <cell r="G75"/>
          <cell r="H75"/>
          <cell r="I75"/>
          <cell r="J75">
            <v>5.5</v>
          </cell>
          <cell r="K75">
            <v>2</v>
          </cell>
          <cell r="L75">
            <v>3.4</v>
          </cell>
          <cell r="M75"/>
          <cell r="N75">
            <v>3.4</v>
          </cell>
          <cell r="O75" t="str">
            <v>Yếu</v>
          </cell>
          <cell r="P75" t="str">
            <v>Yếu</v>
          </cell>
          <cell r="Q75" t="str">
            <v>Thi lại</v>
          </cell>
        </row>
        <row r="76">
          <cell r="B76" t="str">
            <v>DU055A0185</v>
          </cell>
          <cell r="C76" t="str">
            <v xml:space="preserve">Ngô Minh </v>
          </cell>
          <cell r="D76" t="str">
            <v>Thư</v>
          </cell>
          <cell r="E76">
            <v>6</v>
          </cell>
          <cell r="F76"/>
          <cell r="G76"/>
          <cell r="H76"/>
          <cell r="I76"/>
          <cell r="J76">
            <v>6</v>
          </cell>
          <cell r="K76"/>
          <cell r="L76">
            <v>2.4</v>
          </cell>
          <cell r="M76"/>
          <cell r="N76">
            <v>2.4</v>
          </cell>
          <cell r="O76" t="str">
            <v>Kém</v>
          </cell>
          <cell r="P76" t="str">
            <v>Kém</v>
          </cell>
          <cell r="Q76" t="str">
            <v>Thi lại</v>
          </cell>
        </row>
        <row r="77">
          <cell r="B77" t="str">
            <v>DU055A0049</v>
          </cell>
          <cell r="C77" t="str">
            <v>Nguyễn Văn</v>
          </cell>
          <cell r="D77" t="str">
            <v>Thức</v>
          </cell>
          <cell r="E77"/>
          <cell r="F77"/>
          <cell r="G77"/>
          <cell r="H77"/>
          <cell r="I77"/>
          <cell r="J77">
            <v>0</v>
          </cell>
          <cell r="K77"/>
          <cell r="L77">
            <v>0</v>
          </cell>
          <cell r="M77"/>
          <cell r="N77">
            <v>0</v>
          </cell>
          <cell r="O77" t="str">
            <v>Kém</v>
          </cell>
          <cell r="P77" t="str">
            <v>Kém</v>
          </cell>
          <cell r="Q77" t="str">
            <v>Học lại</v>
          </cell>
        </row>
        <row r="78">
          <cell r="B78" t="str">
            <v>DU045A0135</v>
          </cell>
          <cell r="C78" t="str">
            <v xml:space="preserve">Nguyễn Thị Hồng </v>
          </cell>
          <cell r="D78" t="str">
            <v>Thương</v>
          </cell>
          <cell r="E78"/>
          <cell r="F78"/>
          <cell r="G78"/>
          <cell r="H78"/>
          <cell r="I78"/>
          <cell r="J78">
            <v>0</v>
          </cell>
          <cell r="K78"/>
          <cell r="L78">
            <v>0</v>
          </cell>
          <cell r="M78"/>
          <cell r="N78">
            <v>0</v>
          </cell>
          <cell r="O78" t="str">
            <v>Kém</v>
          </cell>
          <cell r="P78" t="str">
            <v>Kém</v>
          </cell>
          <cell r="Q78" t="str">
            <v>Học lại</v>
          </cell>
        </row>
        <row r="79">
          <cell r="B79" t="str">
            <v>DU055A0050</v>
          </cell>
          <cell r="C79" t="str">
            <v>Phạm Thị Minh</v>
          </cell>
          <cell r="D79" t="str">
            <v>Trang</v>
          </cell>
          <cell r="E79">
            <v>6</v>
          </cell>
          <cell r="F79"/>
          <cell r="G79"/>
          <cell r="H79"/>
          <cell r="I79"/>
          <cell r="J79">
            <v>6</v>
          </cell>
          <cell r="K79">
            <v>2</v>
          </cell>
          <cell r="L79">
            <v>3.6</v>
          </cell>
          <cell r="M79"/>
          <cell r="N79">
            <v>3.6</v>
          </cell>
          <cell r="O79" t="str">
            <v>Yếu</v>
          </cell>
          <cell r="P79" t="str">
            <v>Yếu</v>
          </cell>
          <cell r="Q79" t="str">
            <v>Thi lại</v>
          </cell>
        </row>
        <row r="80">
          <cell r="B80" t="str">
            <v>DU045A0196</v>
          </cell>
          <cell r="C80" t="str">
            <v xml:space="preserve">Lâm Thị Ngọc </v>
          </cell>
          <cell r="D80" t="str">
            <v>Trâm</v>
          </cell>
          <cell r="E80">
            <v>6</v>
          </cell>
          <cell r="F80"/>
          <cell r="G80"/>
          <cell r="H80"/>
          <cell r="I80"/>
          <cell r="J80">
            <v>6</v>
          </cell>
          <cell r="K80">
            <v>10</v>
          </cell>
          <cell r="L80">
            <v>8.4</v>
          </cell>
          <cell r="M80"/>
          <cell r="N80">
            <v>8.4</v>
          </cell>
          <cell r="O80" t="str">
            <v>Giỏi</v>
          </cell>
          <cell r="P80" t="str">
            <v>Giỏi</v>
          </cell>
          <cell r="Q80" t="str">
            <v/>
          </cell>
        </row>
        <row r="81">
          <cell r="B81" t="str">
            <v>DU055A0051</v>
          </cell>
          <cell r="C81" t="str">
            <v xml:space="preserve">Nguyễn Minh </v>
          </cell>
          <cell r="D81" t="str">
            <v>Trí</v>
          </cell>
          <cell r="E81">
            <v>5.5</v>
          </cell>
          <cell r="F81"/>
          <cell r="G81"/>
          <cell r="H81"/>
          <cell r="I81"/>
          <cell r="J81">
            <v>5.5</v>
          </cell>
          <cell r="K81"/>
          <cell r="L81">
            <v>2.2000000000000002</v>
          </cell>
          <cell r="M81"/>
          <cell r="N81">
            <v>2.2000000000000002</v>
          </cell>
          <cell r="O81" t="str">
            <v>Kém</v>
          </cell>
          <cell r="P81" t="str">
            <v>Kém</v>
          </cell>
          <cell r="Q81" t="str">
            <v>Thi lại</v>
          </cell>
        </row>
        <row r="82">
          <cell r="B82" t="str">
            <v>DU055A0052</v>
          </cell>
          <cell r="C82" t="str">
            <v>Trần Thanh</v>
          </cell>
          <cell r="D82" t="str">
            <v>Trịnh</v>
          </cell>
          <cell r="E82">
            <v>6</v>
          </cell>
          <cell r="F82"/>
          <cell r="G82"/>
          <cell r="H82"/>
          <cell r="I82"/>
          <cell r="J82">
            <v>6</v>
          </cell>
          <cell r="K82">
            <v>1</v>
          </cell>
          <cell r="L82">
            <v>3</v>
          </cell>
          <cell r="M82"/>
          <cell r="N82">
            <v>3</v>
          </cell>
          <cell r="O82" t="str">
            <v>Kém</v>
          </cell>
          <cell r="P82" t="str">
            <v>Kém</v>
          </cell>
          <cell r="Q82" t="str">
            <v>Thi lại</v>
          </cell>
        </row>
        <row r="83">
          <cell r="B83" t="str">
            <v>DU055A0053</v>
          </cell>
          <cell r="C83" t="str">
            <v>Nguyễn Thị Thanh</v>
          </cell>
          <cell r="D83" t="str">
            <v>Trúc</v>
          </cell>
          <cell r="E83">
            <v>6</v>
          </cell>
          <cell r="F83"/>
          <cell r="G83"/>
          <cell r="H83"/>
          <cell r="I83"/>
          <cell r="J83">
            <v>6</v>
          </cell>
          <cell r="K83">
            <v>6</v>
          </cell>
          <cell r="L83">
            <v>6</v>
          </cell>
          <cell r="M83"/>
          <cell r="N83">
            <v>6</v>
          </cell>
          <cell r="O83" t="str">
            <v>TB.khá</v>
          </cell>
          <cell r="P83" t="str">
            <v>TB.khá</v>
          </cell>
          <cell r="Q83" t="str">
            <v/>
          </cell>
        </row>
        <row r="84">
          <cell r="B84" t="str">
            <v>DU055A0054</v>
          </cell>
          <cell r="C84" t="str">
            <v xml:space="preserve">Trần Thị Thanh </v>
          </cell>
          <cell r="D84" t="str">
            <v>Trúc</v>
          </cell>
          <cell r="E84">
            <v>6</v>
          </cell>
          <cell r="F84"/>
          <cell r="G84"/>
          <cell r="H84"/>
          <cell r="I84"/>
          <cell r="J84">
            <v>6</v>
          </cell>
          <cell r="K84">
            <v>2</v>
          </cell>
          <cell r="L84">
            <v>3.6</v>
          </cell>
          <cell r="M84"/>
          <cell r="N84">
            <v>3.6</v>
          </cell>
          <cell r="O84" t="str">
            <v>Yếu</v>
          </cell>
          <cell r="P84" t="str">
            <v>Yếu</v>
          </cell>
          <cell r="Q84" t="str">
            <v>Thi lại</v>
          </cell>
        </row>
        <row r="85">
          <cell r="B85" t="str">
            <v>DU055A0055</v>
          </cell>
          <cell r="C85" t="str">
            <v>Đinh Hoài</v>
          </cell>
          <cell r="D85" t="str">
            <v>Trung</v>
          </cell>
          <cell r="E85"/>
          <cell r="F85"/>
          <cell r="G85"/>
          <cell r="H85"/>
          <cell r="I85"/>
          <cell r="J85">
            <v>0</v>
          </cell>
          <cell r="K85"/>
          <cell r="L85">
            <v>0</v>
          </cell>
          <cell r="M85"/>
          <cell r="N85">
            <v>0</v>
          </cell>
          <cell r="O85" t="str">
            <v>Kém</v>
          </cell>
          <cell r="P85" t="str">
            <v>Kém</v>
          </cell>
          <cell r="Q85" t="str">
            <v>Học lại</v>
          </cell>
        </row>
        <row r="86">
          <cell r="B86" t="str">
            <v>DU055A0056</v>
          </cell>
          <cell r="C86" t="str">
            <v>Nguyễn Thị Mỹ</v>
          </cell>
          <cell r="D86" t="str">
            <v>Út</v>
          </cell>
          <cell r="E86">
            <v>6.5</v>
          </cell>
          <cell r="F86"/>
          <cell r="G86"/>
          <cell r="H86"/>
          <cell r="I86"/>
          <cell r="J86">
            <v>6.5</v>
          </cell>
          <cell r="K86">
            <v>3</v>
          </cell>
          <cell r="L86">
            <v>4.4000000000000004</v>
          </cell>
          <cell r="M86"/>
          <cell r="N86">
            <v>4.4000000000000004</v>
          </cell>
          <cell r="O86" t="str">
            <v>Yếu</v>
          </cell>
          <cell r="P86" t="str">
            <v>Yếu</v>
          </cell>
          <cell r="Q86" t="str">
            <v>Thi lại</v>
          </cell>
        </row>
        <row r="87">
          <cell r="B87" t="str">
            <v>DU055A0057</v>
          </cell>
          <cell r="C87" t="str">
            <v xml:space="preserve">Nguyễn Thị Hồng </v>
          </cell>
          <cell r="D87" t="str">
            <v>Vân</v>
          </cell>
          <cell r="E87"/>
          <cell r="F87"/>
          <cell r="G87"/>
          <cell r="H87"/>
          <cell r="I87"/>
          <cell r="J87">
            <v>0</v>
          </cell>
          <cell r="K87"/>
          <cell r="L87">
            <v>0</v>
          </cell>
          <cell r="M87"/>
          <cell r="N87">
            <v>0</v>
          </cell>
          <cell r="O87" t="str">
            <v>Kém</v>
          </cell>
          <cell r="P87" t="str">
            <v>Kém</v>
          </cell>
          <cell r="Q87" t="str">
            <v>Học lại</v>
          </cell>
        </row>
        <row r="88">
          <cell r="B88" t="str">
            <v>DU055A0058</v>
          </cell>
          <cell r="C88" t="str">
            <v xml:space="preserve">Dương Thị  </v>
          </cell>
          <cell r="D88" t="str">
            <v>Vân</v>
          </cell>
          <cell r="E88"/>
          <cell r="F88"/>
          <cell r="G88"/>
          <cell r="H88"/>
          <cell r="I88"/>
          <cell r="J88">
            <v>0</v>
          </cell>
          <cell r="K88"/>
          <cell r="L88">
            <v>0</v>
          </cell>
          <cell r="M88"/>
          <cell r="N88">
            <v>0</v>
          </cell>
          <cell r="O88" t="str">
            <v>Kém</v>
          </cell>
          <cell r="P88" t="str">
            <v>Kém</v>
          </cell>
          <cell r="Q88" t="str">
            <v>Học lại</v>
          </cell>
        </row>
        <row r="89">
          <cell r="B89" t="str">
            <v>DU055A0059</v>
          </cell>
          <cell r="C89" t="str">
            <v>Phạm Thị Thu</v>
          </cell>
          <cell r="D89" t="str">
            <v>Yến</v>
          </cell>
          <cell r="E89">
            <v>6</v>
          </cell>
          <cell r="F89"/>
          <cell r="G89"/>
          <cell r="H89"/>
          <cell r="I89"/>
          <cell r="J89">
            <v>6</v>
          </cell>
          <cell r="K89">
            <v>1</v>
          </cell>
          <cell r="L89">
            <v>3</v>
          </cell>
          <cell r="M89"/>
          <cell r="N89">
            <v>3</v>
          </cell>
          <cell r="O89" t="str">
            <v>Kém</v>
          </cell>
          <cell r="P89" t="str">
            <v>Kém</v>
          </cell>
          <cell r="Q89" t="str">
            <v>Thi lại</v>
          </cell>
        </row>
        <row r="90">
          <cell r="B90" t="str">
            <v>Trung cấp</v>
          </cell>
          <cell r="C90" t="str">
            <v>Đặng Thị Thu</v>
          </cell>
          <cell r="D90" t="str">
            <v>Vân</v>
          </cell>
          <cell r="E90"/>
          <cell r="F90"/>
          <cell r="G90"/>
          <cell r="H90"/>
          <cell r="I90"/>
          <cell r="J90">
            <v>0</v>
          </cell>
          <cell r="K90"/>
          <cell r="L90">
            <v>0</v>
          </cell>
          <cell r="M90"/>
          <cell r="N90">
            <v>0</v>
          </cell>
          <cell r="O90" t="str">
            <v>Kém</v>
          </cell>
          <cell r="P90" t="str">
            <v>Kém</v>
          </cell>
          <cell r="Q90" t="str">
            <v>Học lại</v>
          </cell>
        </row>
        <row r="91">
          <cell r="B91" t="str">
            <v>DU045A0088</v>
          </cell>
          <cell r="C91" t="str">
            <v>Huỳnh Nguyễn Phương</v>
          </cell>
          <cell r="D91" t="str">
            <v>Linh</v>
          </cell>
          <cell r="E91"/>
          <cell r="F91"/>
          <cell r="G91"/>
          <cell r="H91"/>
          <cell r="I91"/>
          <cell r="J91">
            <v>0</v>
          </cell>
          <cell r="K91"/>
          <cell r="L91">
            <v>0</v>
          </cell>
          <cell r="M91"/>
          <cell r="N91">
            <v>0</v>
          </cell>
          <cell r="O91" t="str">
            <v>Kém</v>
          </cell>
          <cell r="P91" t="str">
            <v>Kém</v>
          </cell>
          <cell r="Q91" t="str">
            <v>Học lại</v>
          </cell>
        </row>
        <row r="92">
          <cell r="B92" t="str">
            <v>DU045A0212</v>
          </cell>
          <cell r="C92" t="str">
            <v>Thái Bá</v>
          </cell>
          <cell r="D92" t="str">
            <v>Hà</v>
          </cell>
          <cell r="E92"/>
          <cell r="F92"/>
          <cell r="G92"/>
          <cell r="H92"/>
          <cell r="I92"/>
          <cell r="J92">
            <v>0</v>
          </cell>
          <cell r="K92"/>
          <cell r="L92">
            <v>0</v>
          </cell>
          <cell r="M92"/>
          <cell r="N92">
            <v>0</v>
          </cell>
          <cell r="O92" t="str">
            <v>Kém</v>
          </cell>
          <cell r="P92" t="str">
            <v>Kém</v>
          </cell>
          <cell r="Q92" t="str">
            <v>Học lại</v>
          </cell>
        </row>
        <row r="93">
          <cell r="B93"/>
          <cell r="C93"/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</row>
        <row r="94">
          <cell r="B94"/>
          <cell r="C94"/>
          <cell r="D94"/>
          <cell r="E94" t="str">
            <v>ĐIỂM HỆ SỐ 2</v>
          </cell>
          <cell r="F94"/>
          <cell r="G94"/>
          <cell r="H94"/>
          <cell r="I94"/>
          <cell r="J94" t="str">
            <v>HỌC TẬP</v>
          </cell>
          <cell r="K94"/>
          <cell r="L94"/>
          <cell r="M94"/>
          <cell r="N94"/>
          <cell r="O94" t="str">
            <v>Xếp loại</v>
          </cell>
          <cell r="P94"/>
          <cell r="Q94" t="str">
            <v>Ghi Chú</v>
          </cell>
        </row>
        <row r="95">
          <cell r="B95" t="str">
            <v>MSSV</v>
          </cell>
          <cell r="C95" t="str">
            <v>HỌ VÀ TÊN</v>
          </cell>
          <cell r="D95"/>
          <cell r="E95" t="str">
            <v>1</v>
          </cell>
          <cell r="F95" t="str">
            <v>2</v>
          </cell>
          <cell r="G95" t="str">
            <v>3</v>
          </cell>
          <cell r="H95" t="str">
            <v>4</v>
          </cell>
          <cell r="I95" t="str">
            <v>5</v>
          </cell>
          <cell r="J95" t="str">
            <v>TBM</v>
          </cell>
          <cell r="K95" t="str">
            <v>THI1</v>
          </cell>
          <cell r="L95" t="str">
            <v>TKM1</v>
          </cell>
          <cell r="M95" t="str">
            <v>THI2</v>
          </cell>
          <cell r="N95" t="str">
            <v>TKM2</v>
          </cell>
          <cell r="O95" t="str">
            <v>TKM1</v>
          </cell>
          <cell r="P95" t="str">
            <v>TKM2</v>
          </cell>
          <cell r="Q95"/>
        </row>
        <row r="96">
          <cell r="B96" t="str">
            <v>DU055A0102</v>
          </cell>
          <cell r="C96" t="str">
            <v>Phan Minh</v>
          </cell>
          <cell r="D96" t="str">
            <v>Đức</v>
          </cell>
          <cell r="E96"/>
          <cell r="F96"/>
          <cell r="G96"/>
          <cell r="H96"/>
          <cell r="I96"/>
          <cell r="J96">
            <v>0</v>
          </cell>
          <cell r="K96"/>
          <cell r="L96">
            <v>0</v>
          </cell>
          <cell r="M96"/>
          <cell r="N96">
            <v>0</v>
          </cell>
          <cell r="O96" t="str">
            <v>Kém</v>
          </cell>
          <cell r="P96" t="str">
            <v>Kém</v>
          </cell>
          <cell r="Q96" t="str">
            <v>Học lại</v>
          </cell>
        </row>
        <row r="97">
          <cell r="B97" t="str">
            <v>DU055A0103</v>
          </cell>
          <cell r="C97" t="str">
            <v xml:space="preserve">Lưu Nguyễn Phương </v>
          </cell>
          <cell r="D97" t="str">
            <v>Hiền</v>
          </cell>
          <cell r="E97">
            <v>6</v>
          </cell>
          <cell r="F97"/>
          <cell r="G97"/>
          <cell r="H97"/>
          <cell r="I97"/>
          <cell r="J97">
            <v>6</v>
          </cell>
          <cell r="K97">
            <v>8</v>
          </cell>
          <cell r="L97">
            <v>7.2</v>
          </cell>
          <cell r="M97"/>
          <cell r="N97">
            <v>7.2</v>
          </cell>
          <cell r="O97" t="str">
            <v>Khá</v>
          </cell>
          <cell r="P97" t="str">
            <v>Khá</v>
          </cell>
          <cell r="Q97" t="str">
            <v/>
          </cell>
        </row>
        <row r="98">
          <cell r="B98" t="str">
            <v>DU055A0104</v>
          </cell>
          <cell r="C98" t="str">
            <v>Nguyễn Thị Ngọc</v>
          </cell>
          <cell r="D98" t="str">
            <v>Huyền</v>
          </cell>
          <cell r="E98">
            <v>6</v>
          </cell>
          <cell r="F98"/>
          <cell r="G98"/>
          <cell r="H98"/>
          <cell r="I98"/>
          <cell r="J98">
            <v>6</v>
          </cell>
          <cell r="K98">
            <v>6</v>
          </cell>
          <cell r="L98">
            <v>6</v>
          </cell>
          <cell r="M98"/>
          <cell r="N98">
            <v>6</v>
          </cell>
          <cell r="O98" t="str">
            <v>TB.khá</v>
          </cell>
          <cell r="P98" t="str">
            <v>TB.khá</v>
          </cell>
          <cell r="Q98" t="str">
            <v/>
          </cell>
        </row>
        <row r="99">
          <cell r="B99" t="str">
            <v>DU055A0393</v>
          </cell>
          <cell r="C99" t="str">
            <v>Trần Lê Mai</v>
          </cell>
          <cell r="D99" t="str">
            <v>Huyền</v>
          </cell>
          <cell r="E99">
            <v>6</v>
          </cell>
          <cell r="F99"/>
          <cell r="G99"/>
          <cell r="H99"/>
          <cell r="I99"/>
          <cell r="J99">
            <v>6</v>
          </cell>
          <cell r="K99">
            <v>6</v>
          </cell>
          <cell r="L99">
            <v>6</v>
          </cell>
          <cell r="M99"/>
          <cell r="N99">
            <v>6</v>
          </cell>
          <cell r="O99" t="str">
            <v>TB.khá</v>
          </cell>
          <cell r="P99" t="str">
            <v>TB.khá</v>
          </cell>
          <cell r="Q99" t="str">
            <v/>
          </cell>
        </row>
        <row r="100">
          <cell r="B100" t="str">
            <v>DU055A0106</v>
          </cell>
          <cell r="C100" t="str">
            <v>Lê Quốc Ngọc</v>
          </cell>
          <cell r="D100" t="str">
            <v>Huyền</v>
          </cell>
          <cell r="E100">
            <v>6</v>
          </cell>
          <cell r="F100"/>
          <cell r="G100"/>
          <cell r="H100"/>
          <cell r="I100"/>
          <cell r="J100">
            <v>6</v>
          </cell>
          <cell r="K100">
            <v>1</v>
          </cell>
          <cell r="L100">
            <v>3</v>
          </cell>
          <cell r="M100"/>
          <cell r="N100">
            <v>3</v>
          </cell>
          <cell r="O100" t="str">
            <v>Kém</v>
          </cell>
          <cell r="P100" t="str">
            <v>Kém</v>
          </cell>
          <cell r="Q100" t="str">
            <v>Thi lại</v>
          </cell>
        </row>
        <row r="101">
          <cell r="B101" t="str">
            <v>DU055A0107</v>
          </cell>
          <cell r="C101" t="str">
            <v>Trần Cao Hữu</v>
          </cell>
          <cell r="D101" t="str">
            <v>Khánh</v>
          </cell>
          <cell r="E101">
            <v>6</v>
          </cell>
          <cell r="F101"/>
          <cell r="G101"/>
          <cell r="H101"/>
          <cell r="I101"/>
          <cell r="J101">
            <v>6</v>
          </cell>
          <cell r="K101">
            <v>5</v>
          </cell>
          <cell r="L101">
            <v>5.4</v>
          </cell>
          <cell r="M101"/>
          <cell r="N101">
            <v>5.4</v>
          </cell>
          <cell r="O101" t="str">
            <v>T.bình</v>
          </cell>
          <cell r="P101" t="str">
            <v>T.bình</v>
          </cell>
          <cell r="Q101" t="str">
            <v/>
          </cell>
        </row>
        <row r="102">
          <cell r="B102" t="str">
            <v>DU055A0108</v>
          </cell>
          <cell r="C102" t="str">
            <v xml:space="preserve">Võ Đăng </v>
          </cell>
          <cell r="D102" t="str">
            <v>Khoa</v>
          </cell>
          <cell r="E102">
            <v>6</v>
          </cell>
          <cell r="F102"/>
          <cell r="G102"/>
          <cell r="H102"/>
          <cell r="I102"/>
          <cell r="J102">
            <v>6</v>
          </cell>
          <cell r="K102">
            <v>2</v>
          </cell>
          <cell r="L102">
            <v>3.6</v>
          </cell>
          <cell r="M102"/>
          <cell r="N102">
            <v>3.6</v>
          </cell>
          <cell r="O102" t="str">
            <v>Yếu</v>
          </cell>
          <cell r="P102" t="str">
            <v>Yếu</v>
          </cell>
          <cell r="Q102" t="str">
            <v>Thi lại</v>
          </cell>
        </row>
        <row r="103">
          <cell r="B103" t="str">
            <v>DU055A0110</v>
          </cell>
          <cell r="C103" t="str">
            <v xml:space="preserve">Trần Đào Thị Mỹ </v>
          </cell>
          <cell r="D103" t="str">
            <v>Linh</v>
          </cell>
          <cell r="E103">
            <v>6</v>
          </cell>
          <cell r="F103"/>
          <cell r="G103"/>
          <cell r="H103"/>
          <cell r="I103"/>
          <cell r="J103">
            <v>6</v>
          </cell>
          <cell r="K103">
            <v>2</v>
          </cell>
          <cell r="L103">
            <v>3.6</v>
          </cell>
          <cell r="M103"/>
          <cell r="N103">
            <v>3.6</v>
          </cell>
          <cell r="O103" t="str">
            <v>Yếu</v>
          </cell>
          <cell r="P103" t="str">
            <v>Yếu</v>
          </cell>
          <cell r="Q103" t="str">
            <v>Thi lại</v>
          </cell>
        </row>
        <row r="104">
          <cell r="B104" t="str">
            <v>DU055A0111</v>
          </cell>
          <cell r="C104" t="str">
            <v xml:space="preserve">Trần Thị Huỳnh Trúc </v>
          </cell>
          <cell r="D104" t="str">
            <v>Linh</v>
          </cell>
          <cell r="E104">
            <v>5.5</v>
          </cell>
          <cell r="F104"/>
          <cell r="G104"/>
          <cell r="H104"/>
          <cell r="I104"/>
          <cell r="J104">
            <v>5.5</v>
          </cell>
          <cell r="K104">
            <v>3</v>
          </cell>
          <cell r="L104">
            <v>4</v>
          </cell>
          <cell r="M104"/>
          <cell r="N104">
            <v>4</v>
          </cell>
          <cell r="O104" t="str">
            <v>Yếu</v>
          </cell>
          <cell r="P104" t="str">
            <v>Yếu</v>
          </cell>
          <cell r="Q104" t="str">
            <v>Thi lại</v>
          </cell>
        </row>
        <row r="105">
          <cell r="B105" t="str">
            <v>DU055A0112</v>
          </cell>
          <cell r="C105" t="str">
            <v xml:space="preserve">Trần Khánh </v>
          </cell>
          <cell r="D105" t="str">
            <v>Linh</v>
          </cell>
          <cell r="E105">
            <v>6</v>
          </cell>
          <cell r="F105"/>
          <cell r="G105"/>
          <cell r="H105"/>
          <cell r="I105"/>
          <cell r="J105">
            <v>6</v>
          </cell>
          <cell r="K105">
            <v>3</v>
          </cell>
          <cell r="L105">
            <v>4.2</v>
          </cell>
          <cell r="M105"/>
          <cell r="N105">
            <v>4.2</v>
          </cell>
          <cell r="O105" t="str">
            <v>Yếu</v>
          </cell>
          <cell r="P105" t="str">
            <v>Yếu</v>
          </cell>
          <cell r="Q105" t="str">
            <v>Thi lại</v>
          </cell>
        </row>
        <row r="106">
          <cell r="B106" t="str">
            <v>DU055A0113</v>
          </cell>
          <cell r="C106" t="str">
            <v xml:space="preserve">Lương Thị Yến </v>
          </cell>
          <cell r="D106" t="str">
            <v>Linh</v>
          </cell>
          <cell r="E106">
            <v>6</v>
          </cell>
          <cell r="F106"/>
          <cell r="G106"/>
          <cell r="H106"/>
          <cell r="I106"/>
          <cell r="J106">
            <v>6</v>
          </cell>
          <cell r="K106">
            <v>5</v>
          </cell>
          <cell r="L106">
            <v>5.4</v>
          </cell>
          <cell r="M106"/>
          <cell r="N106">
            <v>5.4</v>
          </cell>
          <cell r="O106" t="str">
            <v>T.bình</v>
          </cell>
          <cell r="P106" t="str">
            <v>T.bình</v>
          </cell>
          <cell r="Q106" t="str">
            <v/>
          </cell>
        </row>
        <row r="107">
          <cell r="B107" t="str">
            <v>DU055A0114</v>
          </cell>
          <cell r="C107" t="str">
            <v>Nguyễn Duy</v>
          </cell>
          <cell r="D107" t="str">
            <v>Lộc</v>
          </cell>
          <cell r="E107">
            <v>5</v>
          </cell>
          <cell r="F107"/>
          <cell r="G107"/>
          <cell r="H107"/>
          <cell r="I107"/>
          <cell r="J107">
            <v>5</v>
          </cell>
          <cell r="K107">
            <v>0</v>
          </cell>
          <cell r="L107">
            <v>2</v>
          </cell>
          <cell r="M107"/>
          <cell r="N107">
            <v>2</v>
          </cell>
          <cell r="O107" t="str">
            <v>Kém</v>
          </cell>
          <cell r="P107" t="str">
            <v>Kém</v>
          </cell>
          <cell r="Q107" t="str">
            <v>Thi lại</v>
          </cell>
        </row>
        <row r="108">
          <cell r="B108" t="str">
            <v>DU055A0117</v>
          </cell>
          <cell r="C108" t="str">
            <v>Lê Thị Quỳnh</v>
          </cell>
          <cell r="D108" t="str">
            <v>Mi</v>
          </cell>
          <cell r="E108">
            <v>6</v>
          </cell>
          <cell r="F108"/>
          <cell r="G108"/>
          <cell r="H108"/>
          <cell r="I108"/>
          <cell r="J108">
            <v>6</v>
          </cell>
          <cell r="K108">
            <v>8</v>
          </cell>
          <cell r="L108">
            <v>7.2</v>
          </cell>
          <cell r="M108"/>
          <cell r="N108">
            <v>7.2</v>
          </cell>
          <cell r="O108" t="str">
            <v>Khá</v>
          </cell>
          <cell r="P108" t="str">
            <v>Khá</v>
          </cell>
          <cell r="Q108" t="str">
            <v/>
          </cell>
        </row>
        <row r="109">
          <cell r="B109" t="str">
            <v>DU055A0118</v>
          </cell>
          <cell r="C109" t="str">
            <v>Võ Thị Thanh</v>
          </cell>
          <cell r="D109" t="str">
            <v>Nga</v>
          </cell>
          <cell r="E109">
            <v>6.5</v>
          </cell>
          <cell r="F109"/>
          <cell r="G109"/>
          <cell r="H109"/>
          <cell r="I109"/>
          <cell r="J109">
            <v>6.5</v>
          </cell>
          <cell r="K109">
            <v>2</v>
          </cell>
          <cell r="L109">
            <v>3.8</v>
          </cell>
          <cell r="M109"/>
          <cell r="N109">
            <v>3.8</v>
          </cell>
          <cell r="O109" t="str">
            <v>Yếu</v>
          </cell>
          <cell r="P109" t="str">
            <v>Yếu</v>
          </cell>
          <cell r="Q109" t="str">
            <v>Thi lại</v>
          </cell>
        </row>
        <row r="110">
          <cell r="B110" t="str">
            <v>DU055A0119</v>
          </cell>
          <cell r="C110" t="str">
            <v xml:space="preserve">Lê Ngô Phương </v>
          </cell>
          <cell r="D110" t="str">
            <v>Nghi</v>
          </cell>
          <cell r="E110">
            <v>6</v>
          </cell>
          <cell r="F110"/>
          <cell r="G110"/>
          <cell r="H110"/>
          <cell r="I110"/>
          <cell r="J110">
            <v>6</v>
          </cell>
          <cell r="K110">
            <v>2</v>
          </cell>
          <cell r="L110">
            <v>3.6</v>
          </cell>
          <cell r="M110"/>
          <cell r="N110">
            <v>3.6</v>
          </cell>
          <cell r="O110" t="str">
            <v>Yếu</v>
          </cell>
          <cell r="P110" t="str">
            <v>Yếu</v>
          </cell>
          <cell r="Q110" t="str">
            <v>Thi lại</v>
          </cell>
        </row>
        <row r="111">
          <cell r="B111" t="str">
            <v>DU055A0120</v>
          </cell>
          <cell r="C111" t="str">
            <v xml:space="preserve">Nguyễn Thị Mỹ </v>
          </cell>
          <cell r="D111" t="str">
            <v>Ngọc</v>
          </cell>
          <cell r="E111">
            <v>6</v>
          </cell>
          <cell r="F111"/>
          <cell r="G111"/>
          <cell r="H111"/>
          <cell r="I111"/>
          <cell r="J111">
            <v>6</v>
          </cell>
          <cell r="K111">
            <v>7</v>
          </cell>
          <cell r="L111">
            <v>6.6</v>
          </cell>
          <cell r="M111"/>
          <cell r="N111">
            <v>6.6</v>
          </cell>
          <cell r="O111" t="str">
            <v>TB.khá</v>
          </cell>
          <cell r="P111" t="str">
            <v>TB.khá</v>
          </cell>
          <cell r="Q111" t="str">
            <v/>
          </cell>
        </row>
        <row r="112">
          <cell r="B112" t="str">
            <v>DU055A0121</v>
          </cell>
          <cell r="C112" t="str">
            <v>Quách Hoán</v>
          </cell>
          <cell r="D112" t="str">
            <v>Nhi</v>
          </cell>
          <cell r="E112"/>
          <cell r="F112"/>
          <cell r="G112"/>
          <cell r="H112"/>
          <cell r="I112"/>
          <cell r="J112">
            <v>0</v>
          </cell>
          <cell r="K112"/>
          <cell r="L112">
            <v>0</v>
          </cell>
          <cell r="M112"/>
          <cell r="N112">
            <v>0</v>
          </cell>
          <cell r="O112" t="str">
            <v>Kém</v>
          </cell>
          <cell r="P112" t="str">
            <v>Kém</v>
          </cell>
          <cell r="Q112" t="str">
            <v>Học lại</v>
          </cell>
        </row>
        <row r="113">
          <cell r="B113" t="str">
            <v>DU055A0394</v>
          </cell>
          <cell r="C113" t="str">
            <v>Đoàn Thị Kim</v>
          </cell>
          <cell r="D113" t="str">
            <v>Phương</v>
          </cell>
          <cell r="E113">
            <v>6</v>
          </cell>
          <cell r="F113"/>
          <cell r="G113"/>
          <cell r="H113"/>
          <cell r="I113"/>
          <cell r="J113">
            <v>6</v>
          </cell>
          <cell r="K113">
            <v>5</v>
          </cell>
          <cell r="L113">
            <v>5.4</v>
          </cell>
          <cell r="M113"/>
          <cell r="N113">
            <v>5.4</v>
          </cell>
          <cell r="O113" t="str">
            <v>T.bình</v>
          </cell>
          <cell r="P113" t="str">
            <v>T.bình</v>
          </cell>
          <cell r="Q113" t="str">
            <v/>
          </cell>
        </row>
        <row r="114">
          <cell r="B114" t="str">
            <v>DU055A0124</v>
          </cell>
          <cell r="C114" t="str">
            <v xml:space="preserve">Huỳnh Thị Thảo </v>
          </cell>
          <cell r="D114" t="str">
            <v>Trâm</v>
          </cell>
          <cell r="E114"/>
          <cell r="F114"/>
          <cell r="G114"/>
          <cell r="H114"/>
          <cell r="I114"/>
          <cell r="J114">
            <v>0</v>
          </cell>
          <cell r="K114"/>
          <cell r="L114">
            <v>0</v>
          </cell>
          <cell r="M114"/>
          <cell r="N114">
            <v>0</v>
          </cell>
          <cell r="O114" t="str">
            <v>Kém</v>
          </cell>
          <cell r="P114" t="str">
            <v>Kém</v>
          </cell>
          <cell r="Q114" t="str">
            <v>Học lại</v>
          </cell>
        </row>
        <row r="115">
          <cell r="B115" t="str">
            <v>DU055A0126</v>
          </cell>
          <cell r="C115" t="str">
            <v xml:space="preserve">Khấu Thị Huyền </v>
          </cell>
          <cell r="D115" t="str">
            <v>Trang</v>
          </cell>
          <cell r="E115">
            <v>6</v>
          </cell>
          <cell r="F115"/>
          <cell r="G115"/>
          <cell r="H115"/>
          <cell r="I115"/>
          <cell r="J115">
            <v>6</v>
          </cell>
          <cell r="K115">
            <v>1</v>
          </cell>
          <cell r="L115">
            <v>3</v>
          </cell>
          <cell r="M115"/>
          <cell r="N115">
            <v>3</v>
          </cell>
          <cell r="O115" t="str">
            <v>Kém</v>
          </cell>
          <cell r="P115" t="str">
            <v>Kém</v>
          </cell>
          <cell r="Q115" t="str">
            <v>Thi lại</v>
          </cell>
        </row>
        <row r="116">
          <cell r="B116" t="str">
            <v>DU055A0127</v>
          </cell>
          <cell r="C116" t="str">
            <v xml:space="preserve">Lâm Nguyễn Hiếu </v>
          </cell>
          <cell r="D116" t="str">
            <v>Trung</v>
          </cell>
          <cell r="E116">
            <v>6</v>
          </cell>
          <cell r="F116"/>
          <cell r="G116"/>
          <cell r="H116"/>
          <cell r="I116"/>
          <cell r="J116">
            <v>6</v>
          </cell>
          <cell r="K116">
            <v>5</v>
          </cell>
          <cell r="L116">
            <v>5.4</v>
          </cell>
          <cell r="M116"/>
          <cell r="N116">
            <v>5.4</v>
          </cell>
          <cell r="O116" t="str">
            <v>T.bình</v>
          </cell>
          <cell r="P116" t="str">
            <v>T.bình</v>
          </cell>
          <cell r="Q116" t="str">
            <v/>
          </cell>
        </row>
        <row r="117">
          <cell r="B117" t="str">
            <v>DU055A0128</v>
          </cell>
          <cell r="C117" t="str">
            <v xml:space="preserve">Nguyễn Thảo </v>
          </cell>
          <cell r="D117" t="str">
            <v>Vinh</v>
          </cell>
          <cell r="E117">
            <v>6</v>
          </cell>
          <cell r="F117"/>
          <cell r="G117"/>
          <cell r="H117"/>
          <cell r="I117"/>
          <cell r="J117">
            <v>6</v>
          </cell>
          <cell r="K117">
            <v>1</v>
          </cell>
          <cell r="L117">
            <v>3</v>
          </cell>
          <cell r="M117"/>
          <cell r="N117">
            <v>3</v>
          </cell>
          <cell r="O117" t="str">
            <v>Kém</v>
          </cell>
          <cell r="P117" t="str">
            <v>Kém</v>
          </cell>
          <cell r="Q117" t="str">
            <v>Thi lại</v>
          </cell>
        </row>
        <row r="118">
          <cell r="B118" t="str">
            <v>DU055A0395</v>
          </cell>
          <cell r="C118" t="str">
            <v>Nguyễn Thị Ngọc</v>
          </cell>
          <cell r="D118" t="str">
            <v>Yến</v>
          </cell>
          <cell r="E118">
            <v>6</v>
          </cell>
          <cell r="F118"/>
          <cell r="G118"/>
          <cell r="H118"/>
          <cell r="I118"/>
          <cell r="J118">
            <v>6</v>
          </cell>
          <cell r="K118">
            <v>5</v>
          </cell>
          <cell r="L118">
            <v>5.4</v>
          </cell>
          <cell r="M118"/>
          <cell r="N118">
            <v>5.4</v>
          </cell>
          <cell r="O118" t="str">
            <v>T.bình</v>
          </cell>
          <cell r="P118" t="str">
            <v>T.bình</v>
          </cell>
          <cell r="Q118" t="str">
            <v/>
          </cell>
        </row>
        <row r="119">
          <cell r="B119" t="str">
            <v>DU055A0109</v>
          </cell>
          <cell r="C119" t="str">
            <v xml:space="preserve">Huỳnh Đăng </v>
          </cell>
          <cell r="D119" t="str">
            <v>Khoa</v>
          </cell>
          <cell r="E119"/>
          <cell r="F119"/>
          <cell r="G119"/>
          <cell r="H119"/>
          <cell r="I119"/>
          <cell r="J119">
            <v>0</v>
          </cell>
          <cell r="K119"/>
          <cell r="L119">
            <v>0</v>
          </cell>
          <cell r="M119"/>
          <cell r="N119">
            <v>0</v>
          </cell>
          <cell r="O119" t="str">
            <v>Kém</v>
          </cell>
          <cell r="P119" t="str">
            <v>Kém</v>
          </cell>
          <cell r="Q119" t="str">
            <v>Học lại</v>
          </cell>
        </row>
        <row r="120">
          <cell r="B120" t="str">
            <v>DU055A0392</v>
          </cell>
          <cell r="C120" t="str">
            <v>Võ Gia</v>
          </cell>
          <cell r="D120" t="str">
            <v>Thụy</v>
          </cell>
          <cell r="E120">
            <v>6</v>
          </cell>
          <cell r="F120"/>
          <cell r="G120"/>
          <cell r="H120"/>
          <cell r="I120"/>
          <cell r="J120">
            <v>6</v>
          </cell>
          <cell r="K120">
            <v>1</v>
          </cell>
          <cell r="L120">
            <v>3</v>
          </cell>
          <cell r="M120"/>
          <cell r="N120">
            <v>3</v>
          </cell>
          <cell r="O120" t="str">
            <v>Kém</v>
          </cell>
          <cell r="P120" t="str">
            <v>Kém</v>
          </cell>
          <cell r="Q120" t="str">
            <v>Thi lại</v>
          </cell>
        </row>
        <row r="121">
          <cell r="B121" t="str">
            <v>DU055A0123</v>
          </cell>
          <cell r="C121" t="str">
            <v>Nguyễn Văn</v>
          </cell>
          <cell r="D121" t="str">
            <v>Thành</v>
          </cell>
          <cell r="E121">
            <v>6</v>
          </cell>
          <cell r="F121"/>
          <cell r="G121"/>
          <cell r="H121"/>
          <cell r="I121"/>
          <cell r="J121">
            <v>6</v>
          </cell>
          <cell r="K121">
            <v>6</v>
          </cell>
          <cell r="L121">
            <v>6</v>
          </cell>
          <cell r="M121"/>
          <cell r="N121">
            <v>6</v>
          </cell>
          <cell r="O121" t="str">
            <v>TB.khá</v>
          </cell>
          <cell r="P121" t="str">
            <v>TB.khá</v>
          </cell>
          <cell r="Q121" t="str">
            <v/>
          </cell>
        </row>
        <row r="122">
          <cell r="B122" t="str">
            <v>DU055A0115</v>
          </cell>
          <cell r="C122" t="str">
            <v xml:space="preserve">Trần Thị Phương </v>
          </cell>
          <cell r="D122" t="str">
            <v>Mai</v>
          </cell>
          <cell r="E122"/>
          <cell r="F122"/>
          <cell r="G122"/>
          <cell r="H122"/>
          <cell r="I122"/>
          <cell r="J122">
            <v>0</v>
          </cell>
          <cell r="K122"/>
          <cell r="L122">
            <v>0</v>
          </cell>
          <cell r="M122"/>
          <cell r="N122">
            <v>0</v>
          </cell>
          <cell r="O122" t="str">
            <v>Kém</v>
          </cell>
          <cell r="P122" t="str">
            <v>Kém</v>
          </cell>
          <cell r="Q122" t="str">
            <v>Học lại</v>
          </cell>
        </row>
        <row r="124">
          <cell r="B124"/>
          <cell r="C124"/>
          <cell r="D124"/>
          <cell r="E124" t="str">
            <v>ĐIỂM HỆ SỐ 2</v>
          </cell>
          <cell r="F124"/>
          <cell r="G124"/>
          <cell r="H124"/>
          <cell r="I124"/>
          <cell r="J124" t="str">
            <v>HỌC TẬP</v>
          </cell>
          <cell r="K124"/>
          <cell r="L124"/>
          <cell r="M124"/>
          <cell r="N124"/>
          <cell r="O124" t="str">
            <v>Xếp loại</v>
          </cell>
          <cell r="P124"/>
          <cell r="Q124" t="str">
            <v>Ghi Chú</v>
          </cell>
        </row>
        <row r="125">
          <cell r="B125" t="str">
            <v>MSSV</v>
          </cell>
          <cell r="C125" t="str">
            <v>HỌ VÀ TÊN</v>
          </cell>
          <cell r="D125"/>
          <cell r="E125" t="str">
            <v>1</v>
          </cell>
          <cell r="F125" t="str">
            <v>2</v>
          </cell>
          <cell r="G125" t="str">
            <v>3</v>
          </cell>
          <cell r="H125" t="str">
            <v>4</v>
          </cell>
          <cell r="I125" t="str">
            <v>5</v>
          </cell>
          <cell r="J125" t="str">
            <v>TBM</v>
          </cell>
          <cell r="K125" t="str">
            <v>THI1</v>
          </cell>
          <cell r="L125" t="str">
            <v>TKM1</v>
          </cell>
          <cell r="M125" t="str">
            <v>THI2</v>
          </cell>
          <cell r="N125" t="str">
            <v>TKM2</v>
          </cell>
          <cell r="O125" t="str">
            <v>TKM1</v>
          </cell>
          <cell r="P125" t="str">
            <v>TKM2</v>
          </cell>
          <cell r="Q125"/>
        </row>
        <row r="126">
          <cell r="B126" t="str">
            <v>DU066A0006</v>
          </cell>
          <cell r="C126" t="str">
            <v xml:space="preserve">Lai Trí </v>
          </cell>
          <cell r="D126" t="str">
            <v>Nhân</v>
          </cell>
          <cell r="E126">
            <v>5.5</v>
          </cell>
          <cell r="F126"/>
          <cell r="G126"/>
          <cell r="H126"/>
          <cell r="I126"/>
          <cell r="J126">
            <v>5.5</v>
          </cell>
          <cell r="K126">
            <v>5</v>
          </cell>
          <cell r="L126">
            <v>5.2</v>
          </cell>
          <cell r="M126"/>
          <cell r="N126">
            <v>5.2</v>
          </cell>
          <cell r="O126" t="str">
            <v>T.bình</v>
          </cell>
          <cell r="P126" t="str">
            <v>T.bình</v>
          </cell>
          <cell r="Q126" t="str">
            <v/>
          </cell>
        </row>
        <row r="127">
          <cell r="B127" t="str">
            <v>DU045A0136</v>
          </cell>
          <cell r="C127" t="str">
            <v>Lưu Diễm</v>
          </cell>
          <cell r="D127" t="str">
            <v>Thúy</v>
          </cell>
          <cell r="E127">
            <v>5</v>
          </cell>
          <cell r="F127"/>
          <cell r="G127"/>
          <cell r="H127"/>
          <cell r="I127"/>
          <cell r="J127">
            <v>5</v>
          </cell>
          <cell r="K127">
            <v>2</v>
          </cell>
          <cell r="L127">
            <v>3.2</v>
          </cell>
          <cell r="M127"/>
          <cell r="N127">
            <v>3.2</v>
          </cell>
          <cell r="O127" t="str">
            <v>Yếu</v>
          </cell>
          <cell r="P127" t="str">
            <v>Yếu</v>
          </cell>
          <cell r="Q127" t="str">
            <v>Thi lại</v>
          </cell>
        </row>
        <row r="128">
          <cell r="B128"/>
          <cell r="C128" t="str">
            <v xml:space="preserve">Đinh Thị </v>
          </cell>
          <cell r="D128" t="str">
            <v>Tình</v>
          </cell>
          <cell r="E128">
            <v>5.5</v>
          </cell>
          <cell r="F128"/>
          <cell r="G128"/>
          <cell r="H128"/>
          <cell r="I128"/>
          <cell r="J128">
            <v>5.5</v>
          </cell>
          <cell r="K128">
            <v>1</v>
          </cell>
          <cell r="L128">
            <v>2.8</v>
          </cell>
          <cell r="M128"/>
          <cell r="N128">
            <v>2.8</v>
          </cell>
          <cell r="O128" t="str">
            <v>Kém</v>
          </cell>
          <cell r="P128" t="str">
            <v>Kém</v>
          </cell>
          <cell r="Q128" t="str">
            <v>Thi lại</v>
          </cell>
        </row>
        <row r="129">
          <cell r="B129" t="str">
            <v>DU045A0022</v>
          </cell>
          <cell r="C129" t="str">
            <v xml:space="preserve">Phan Thị Huỳnh </v>
          </cell>
          <cell r="D129" t="str">
            <v>Như</v>
          </cell>
          <cell r="E129">
            <v>5.5</v>
          </cell>
          <cell r="F129"/>
          <cell r="G129"/>
          <cell r="H129"/>
          <cell r="I129"/>
          <cell r="J129">
            <v>5.5</v>
          </cell>
          <cell r="K129">
            <v>2</v>
          </cell>
          <cell r="L129">
            <v>3.4</v>
          </cell>
          <cell r="M129"/>
          <cell r="N129">
            <v>3.4</v>
          </cell>
          <cell r="O129" t="str">
            <v>Yếu</v>
          </cell>
          <cell r="P129" t="str">
            <v>Yếu</v>
          </cell>
          <cell r="Q129" t="str">
            <v>Thi lại</v>
          </cell>
        </row>
        <row r="130">
          <cell r="B130" t="str">
            <v>DU045A0032</v>
          </cell>
          <cell r="C130" t="str">
            <v xml:space="preserve">Nguyễn Thụy Bảo </v>
          </cell>
          <cell r="D130" t="str">
            <v>Trâm</v>
          </cell>
          <cell r="E130">
            <v>5</v>
          </cell>
          <cell r="F130"/>
          <cell r="G130"/>
          <cell r="H130"/>
          <cell r="I130"/>
          <cell r="J130">
            <v>5</v>
          </cell>
          <cell r="K130"/>
          <cell r="L130">
            <v>2</v>
          </cell>
          <cell r="M130"/>
          <cell r="N130">
            <v>2</v>
          </cell>
          <cell r="O130" t="str">
            <v>Kém</v>
          </cell>
          <cell r="P130" t="str">
            <v>Kém</v>
          </cell>
          <cell r="Q130" t="str">
            <v>Thi lại</v>
          </cell>
        </row>
        <row r="131">
          <cell r="B131" t="str">
            <v>DU045A0160</v>
          </cell>
          <cell r="C131" t="str">
            <v>Quan Hứa Tú</v>
          </cell>
          <cell r="D131" t="str">
            <v>Văn</v>
          </cell>
          <cell r="E131">
            <v>5</v>
          </cell>
          <cell r="F131"/>
          <cell r="G131"/>
          <cell r="H131"/>
          <cell r="I131"/>
          <cell r="J131">
            <v>5</v>
          </cell>
          <cell r="K131"/>
          <cell r="L131">
            <v>2</v>
          </cell>
          <cell r="M131"/>
          <cell r="N131">
            <v>2</v>
          </cell>
          <cell r="O131" t="str">
            <v>Kém</v>
          </cell>
          <cell r="P131" t="str">
            <v>Kém</v>
          </cell>
          <cell r="Q131" t="str">
            <v>Thi lại</v>
          </cell>
        </row>
        <row r="132">
          <cell r="B132" t="str">
            <v>DU045A0095</v>
          </cell>
          <cell r="C132" t="str">
            <v>Huỳnh Bảo Kim</v>
          </cell>
          <cell r="D132" t="str">
            <v>Ngân</v>
          </cell>
          <cell r="E132">
            <v>6</v>
          </cell>
          <cell r="F132"/>
          <cell r="G132"/>
          <cell r="H132"/>
          <cell r="I132"/>
          <cell r="J132">
            <v>6</v>
          </cell>
          <cell r="K132">
            <v>3</v>
          </cell>
          <cell r="L132">
            <v>4.2</v>
          </cell>
          <cell r="M132"/>
          <cell r="N132">
            <v>4.2</v>
          </cell>
          <cell r="O132" t="str">
            <v>Yếu</v>
          </cell>
          <cell r="P132" t="str">
            <v>Yếu</v>
          </cell>
          <cell r="Q132" t="str">
            <v>Thi lại</v>
          </cell>
        </row>
        <row r="133">
          <cell r="B133" t="str">
            <v>DU045A0033</v>
          </cell>
          <cell r="C133" t="str">
            <v xml:space="preserve">Trần Thị Bích </v>
          </cell>
          <cell r="D133" t="str">
            <v>Trâm</v>
          </cell>
          <cell r="E133">
            <v>5</v>
          </cell>
          <cell r="F133"/>
          <cell r="G133"/>
          <cell r="H133"/>
          <cell r="I133"/>
          <cell r="J133">
            <v>5</v>
          </cell>
          <cell r="K133">
            <v>1</v>
          </cell>
          <cell r="L133">
            <v>2.6</v>
          </cell>
          <cell r="M133"/>
          <cell r="N133">
            <v>2.6</v>
          </cell>
          <cell r="O133" t="str">
            <v>Kém</v>
          </cell>
          <cell r="P133" t="str">
            <v>Kém</v>
          </cell>
          <cell r="Q133" t="str">
            <v>Thi lại</v>
          </cell>
        </row>
        <row r="134">
          <cell r="B134" t="str">
            <v>DU045A0013</v>
          </cell>
          <cell r="C134" t="str">
            <v xml:space="preserve">Hồ Thị Dương </v>
          </cell>
          <cell r="D134" t="str">
            <v>Lan</v>
          </cell>
          <cell r="E134">
            <v>5</v>
          </cell>
          <cell r="F134"/>
          <cell r="G134"/>
          <cell r="H134"/>
          <cell r="I134"/>
          <cell r="J134">
            <v>5</v>
          </cell>
          <cell r="K134">
            <v>0</v>
          </cell>
          <cell r="L134">
            <v>2</v>
          </cell>
          <cell r="M134"/>
          <cell r="N134">
            <v>2</v>
          </cell>
          <cell r="O134" t="str">
            <v>Kém</v>
          </cell>
          <cell r="P134" t="str">
            <v>Kém</v>
          </cell>
          <cell r="Q134" t="str">
            <v>Thi lại</v>
          </cell>
        </row>
        <row r="135">
          <cell r="B135"/>
          <cell r="C135" t="str">
            <v>Huỳnh Ngọc</v>
          </cell>
          <cell r="D135" t="str">
            <v>Thảo</v>
          </cell>
          <cell r="E135">
            <v>7.5</v>
          </cell>
          <cell r="F135"/>
          <cell r="G135"/>
          <cell r="H135"/>
          <cell r="I135"/>
          <cell r="J135">
            <v>7.5</v>
          </cell>
          <cell r="K135">
            <v>9</v>
          </cell>
          <cell r="L135">
            <v>8.4</v>
          </cell>
          <cell r="M135"/>
          <cell r="N135">
            <v>8.4</v>
          </cell>
          <cell r="O135" t="str">
            <v>Giỏi</v>
          </cell>
          <cell r="P135" t="str">
            <v>Giỏi</v>
          </cell>
          <cell r="Q135" t="str">
            <v/>
          </cell>
        </row>
      </sheetData>
      <sheetData sheetId="29">
        <row r="6">
          <cell r="B6" t="str">
            <v>DU055A0001</v>
          </cell>
          <cell r="C6" t="str">
            <v>Huỳnh Thị Ngọc</v>
          </cell>
          <cell r="D6" t="str">
            <v>Ánh</v>
          </cell>
          <cell r="E6">
            <v>7</v>
          </cell>
          <cell r="F6">
            <v>5</v>
          </cell>
          <cell r="G6"/>
          <cell r="H6"/>
          <cell r="I6"/>
          <cell r="J6">
            <v>6</v>
          </cell>
          <cell r="K6">
            <v>4</v>
          </cell>
          <cell r="L6">
            <v>5.0999999999999996</v>
          </cell>
          <cell r="M6"/>
          <cell r="N6">
            <v>5.0999999999999996</v>
          </cell>
          <cell r="O6" t="str">
            <v>T.bình</v>
          </cell>
          <cell r="P6" t="str">
            <v>T.bình</v>
          </cell>
          <cell r="Q6" t="str">
            <v>Thi lại</v>
          </cell>
        </row>
        <row r="7">
          <cell r="B7" t="str">
            <v>DU055A0002</v>
          </cell>
          <cell r="C7" t="str">
            <v>Lê Chơn Thanh</v>
          </cell>
          <cell r="D7" t="str">
            <v>Ân</v>
          </cell>
          <cell r="E7">
            <v>8</v>
          </cell>
          <cell r="F7">
            <v>5</v>
          </cell>
          <cell r="G7"/>
          <cell r="H7"/>
          <cell r="I7"/>
          <cell r="J7">
            <v>6.5</v>
          </cell>
          <cell r="K7">
            <v>3</v>
          </cell>
          <cell r="L7">
            <v>5</v>
          </cell>
          <cell r="M7"/>
          <cell r="N7">
            <v>5</v>
          </cell>
          <cell r="O7" t="str">
            <v>T.bình</v>
          </cell>
          <cell r="P7" t="str">
            <v>T.bình</v>
          </cell>
          <cell r="Q7" t="str">
            <v>Thi lại</v>
          </cell>
        </row>
        <row r="8">
          <cell r="B8" t="str">
            <v>DU055A0003</v>
          </cell>
          <cell r="C8" t="str">
            <v>Hồ Quốc</v>
          </cell>
          <cell r="D8" t="str">
            <v>Bảo</v>
          </cell>
          <cell r="E8">
            <v>8</v>
          </cell>
          <cell r="F8">
            <v>6</v>
          </cell>
          <cell r="G8"/>
          <cell r="H8"/>
          <cell r="I8"/>
          <cell r="J8">
            <v>7</v>
          </cell>
          <cell r="K8">
            <v>7</v>
          </cell>
          <cell r="L8">
            <v>7</v>
          </cell>
          <cell r="M8"/>
          <cell r="N8">
            <v>7</v>
          </cell>
          <cell r="O8" t="str">
            <v>Khá</v>
          </cell>
          <cell r="P8" t="str">
            <v>Khá</v>
          </cell>
          <cell r="Q8" t="str">
            <v/>
          </cell>
        </row>
        <row r="9">
          <cell r="B9" t="str">
            <v>DU055A0092</v>
          </cell>
          <cell r="C9" t="str">
            <v xml:space="preserve">Nguyễn Thị </v>
          </cell>
          <cell r="D9" t="str">
            <v>Biên</v>
          </cell>
          <cell r="E9"/>
          <cell r="F9"/>
          <cell r="G9"/>
          <cell r="H9"/>
          <cell r="I9"/>
          <cell r="J9">
            <v>0</v>
          </cell>
          <cell r="K9"/>
          <cell r="L9">
            <v>0</v>
          </cell>
          <cell r="M9"/>
          <cell r="N9">
            <v>0</v>
          </cell>
          <cell r="O9" t="str">
            <v>Kém</v>
          </cell>
          <cell r="P9" t="str">
            <v>Kém</v>
          </cell>
          <cell r="Q9" t="str">
            <v>Học lại</v>
          </cell>
        </row>
        <row r="10">
          <cell r="B10" t="str">
            <v>DU055A0004</v>
          </cell>
          <cell r="C10"/>
          <cell r="D10" t="str">
            <v>Byải</v>
          </cell>
          <cell r="E10">
            <v>6</v>
          </cell>
          <cell r="F10">
            <v>7</v>
          </cell>
          <cell r="G10"/>
          <cell r="H10"/>
          <cell r="I10"/>
          <cell r="J10">
            <v>6.5</v>
          </cell>
          <cell r="K10">
            <v>4</v>
          </cell>
          <cell r="L10">
            <v>5.4</v>
          </cell>
          <cell r="M10"/>
          <cell r="N10">
            <v>5.4</v>
          </cell>
          <cell r="O10" t="str">
            <v>T.bình</v>
          </cell>
          <cell r="P10" t="str">
            <v>T.bình</v>
          </cell>
          <cell r="Q10" t="str">
            <v>Thi lại</v>
          </cell>
        </row>
        <row r="11">
          <cell r="B11" t="str">
            <v>DU055A0005</v>
          </cell>
          <cell r="C11" t="str">
            <v>Lê Thị</v>
          </cell>
          <cell r="D11" t="str">
            <v>Cẩm</v>
          </cell>
          <cell r="E11">
            <v>4</v>
          </cell>
          <cell r="F11">
            <v>6</v>
          </cell>
          <cell r="G11"/>
          <cell r="H11"/>
          <cell r="I11"/>
          <cell r="J11">
            <v>5</v>
          </cell>
          <cell r="K11">
            <v>4</v>
          </cell>
          <cell r="L11">
            <v>4.5999999999999996</v>
          </cell>
          <cell r="M11"/>
          <cell r="N11">
            <v>4.5999999999999996</v>
          </cell>
          <cell r="O11" t="str">
            <v>Yếu</v>
          </cell>
          <cell r="P11" t="str">
            <v>Yếu</v>
          </cell>
          <cell r="Q11" t="str">
            <v>Thi lại</v>
          </cell>
        </row>
        <row r="12">
          <cell r="B12" t="str">
            <v>DU055A0006</v>
          </cell>
          <cell r="C12" t="str">
            <v>Nguyễn Thị Thu</v>
          </cell>
          <cell r="D12" t="str">
            <v>Cúc</v>
          </cell>
          <cell r="E12"/>
          <cell r="F12"/>
          <cell r="G12"/>
          <cell r="H12"/>
          <cell r="I12"/>
          <cell r="J12">
            <v>0</v>
          </cell>
          <cell r="K12"/>
          <cell r="L12">
            <v>0</v>
          </cell>
          <cell r="M12"/>
          <cell r="N12">
            <v>0</v>
          </cell>
          <cell r="O12" t="str">
            <v>Kém</v>
          </cell>
          <cell r="P12" t="str">
            <v>Kém</v>
          </cell>
          <cell r="Q12" t="str">
            <v>Học lại</v>
          </cell>
        </row>
        <row r="13">
          <cell r="B13" t="str">
            <v>DU055A0007</v>
          </cell>
          <cell r="C13" t="str">
            <v>Phạm Nguyễn Thị Lan</v>
          </cell>
          <cell r="D13" t="str">
            <v>Chi</v>
          </cell>
          <cell r="E13">
            <v>7</v>
          </cell>
          <cell r="F13">
            <v>5</v>
          </cell>
          <cell r="G13"/>
          <cell r="H13"/>
          <cell r="I13"/>
          <cell r="J13">
            <v>6</v>
          </cell>
          <cell r="K13">
            <v>4</v>
          </cell>
          <cell r="L13">
            <v>5.0999999999999996</v>
          </cell>
          <cell r="M13"/>
          <cell r="N13">
            <v>5.0999999999999996</v>
          </cell>
          <cell r="O13" t="str">
            <v>T.bình</v>
          </cell>
          <cell r="P13" t="str">
            <v>T.bình</v>
          </cell>
          <cell r="Q13" t="str">
            <v>Thi lại</v>
          </cell>
        </row>
        <row r="14">
          <cell r="B14" t="str">
            <v>DU055A0008</v>
          </cell>
          <cell r="C14" t="str">
            <v>Nguyễn Thị Hồng</v>
          </cell>
          <cell r="D14" t="str">
            <v>Diễm</v>
          </cell>
          <cell r="E14">
            <v>10</v>
          </cell>
          <cell r="F14">
            <v>7</v>
          </cell>
          <cell r="G14"/>
          <cell r="H14"/>
          <cell r="I14"/>
          <cell r="J14">
            <v>8.5</v>
          </cell>
          <cell r="K14">
            <v>6</v>
          </cell>
          <cell r="L14">
            <v>7.4</v>
          </cell>
          <cell r="M14"/>
          <cell r="N14">
            <v>7.4</v>
          </cell>
          <cell r="O14" t="str">
            <v>Khá</v>
          </cell>
          <cell r="P14" t="str">
            <v>Khá</v>
          </cell>
          <cell r="Q14" t="str">
            <v/>
          </cell>
        </row>
        <row r="15">
          <cell r="B15" t="str">
            <v>DU055A0009</v>
          </cell>
          <cell r="C15" t="str">
            <v>Hồ Thị Ngọc</v>
          </cell>
          <cell r="D15" t="str">
            <v>Dung</v>
          </cell>
          <cell r="E15"/>
          <cell r="F15"/>
          <cell r="G15"/>
          <cell r="H15"/>
          <cell r="I15"/>
          <cell r="J15">
            <v>0</v>
          </cell>
          <cell r="K15"/>
          <cell r="L15">
            <v>0</v>
          </cell>
          <cell r="M15"/>
          <cell r="N15">
            <v>0</v>
          </cell>
          <cell r="O15" t="str">
            <v>Kém</v>
          </cell>
          <cell r="P15" t="str">
            <v>Kém</v>
          </cell>
          <cell r="Q15" t="str">
            <v>Học lại</v>
          </cell>
        </row>
        <row r="16">
          <cell r="B16" t="str">
            <v>DU055A0010</v>
          </cell>
          <cell r="C16" t="str">
            <v xml:space="preserve">Tạ Thị Kim </v>
          </cell>
          <cell r="D16" t="str">
            <v>Dung</v>
          </cell>
          <cell r="E16">
            <v>2</v>
          </cell>
          <cell r="F16">
            <v>4</v>
          </cell>
          <cell r="G16"/>
          <cell r="H16"/>
          <cell r="I16"/>
          <cell r="J16">
            <v>3</v>
          </cell>
          <cell r="K16"/>
          <cell r="L16">
            <v>1.7</v>
          </cell>
          <cell r="M16"/>
          <cell r="N16">
            <v>1.7</v>
          </cell>
          <cell r="O16" t="str">
            <v>Kém</v>
          </cell>
          <cell r="P16" t="str">
            <v>Kém</v>
          </cell>
          <cell r="Q16" t="str">
            <v>Học lại</v>
          </cell>
        </row>
        <row r="17">
          <cell r="B17" t="str">
            <v>DU055A0098</v>
          </cell>
          <cell r="C17" t="str">
            <v>K'</v>
          </cell>
          <cell r="D17" t="str">
            <v>Dũng</v>
          </cell>
          <cell r="E17"/>
          <cell r="F17"/>
          <cell r="G17"/>
          <cell r="H17"/>
          <cell r="I17"/>
          <cell r="J17">
            <v>0</v>
          </cell>
          <cell r="K17"/>
          <cell r="L17">
            <v>0</v>
          </cell>
          <cell r="M17"/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</row>
        <row r="18">
          <cell r="B18" t="str">
            <v>DU055A0011</v>
          </cell>
          <cell r="C18" t="str">
            <v>Võ Đức Anh</v>
          </cell>
          <cell r="D18" t="str">
            <v>Duy</v>
          </cell>
          <cell r="E18">
            <v>5</v>
          </cell>
          <cell r="F18">
            <v>5</v>
          </cell>
          <cell r="G18"/>
          <cell r="H18"/>
          <cell r="I18"/>
          <cell r="J18">
            <v>5</v>
          </cell>
          <cell r="K18">
            <v>5</v>
          </cell>
          <cell r="L18">
            <v>5</v>
          </cell>
          <cell r="M18"/>
          <cell r="N18">
            <v>5</v>
          </cell>
          <cell r="O18" t="str">
            <v>T.bình</v>
          </cell>
          <cell r="P18" t="str">
            <v>T.bình</v>
          </cell>
          <cell r="Q18" t="str">
            <v/>
          </cell>
        </row>
        <row r="19">
          <cell r="B19" t="str">
            <v>DU055A0012</v>
          </cell>
          <cell r="C19" t="str">
            <v>Tiên Ngọc Thuỳ</v>
          </cell>
          <cell r="D19" t="str">
            <v>Dương</v>
          </cell>
          <cell r="E19"/>
          <cell r="F19"/>
          <cell r="G19"/>
          <cell r="H19"/>
          <cell r="I19"/>
          <cell r="J19">
            <v>0</v>
          </cell>
          <cell r="K19"/>
          <cell r="L19">
            <v>0</v>
          </cell>
          <cell r="M19"/>
          <cell r="N19">
            <v>0</v>
          </cell>
          <cell r="O19" t="str">
            <v>Kém</v>
          </cell>
          <cell r="P19" t="str">
            <v>Kém</v>
          </cell>
          <cell r="Q19" t="str">
            <v>Học lại</v>
          </cell>
        </row>
        <row r="20">
          <cell r="B20" t="str">
            <v>DU055A0013</v>
          </cell>
          <cell r="C20" t="str">
            <v>Lê Quang</v>
          </cell>
          <cell r="D20" t="str">
            <v>Đạt</v>
          </cell>
          <cell r="E20">
            <v>6</v>
          </cell>
          <cell r="F20">
            <v>4</v>
          </cell>
          <cell r="G20"/>
          <cell r="H20"/>
          <cell r="I20"/>
          <cell r="J20">
            <v>5</v>
          </cell>
          <cell r="K20">
            <v>4</v>
          </cell>
          <cell r="L20">
            <v>4.5999999999999996</v>
          </cell>
          <cell r="M20"/>
          <cell r="N20">
            <v>4.5999999999999996</v>
          </cell>
          <cell r="O20" t="str">
            <v>Yếu</v>
          </cell>
          <cell r="P20" t="str">
            <v>Yếu</v>
          </cell>
          <cell r="Q20" t="str">
            <v>Thi lại</v>
          </cell>
        </row>
        <row r="21">
          <cell r="B21" t="str">
            <v>DU055A0187</v>
          </cell>
          <cell r="C21" t="str">
            <v>Lữ Thị Thu</v>
          </cell>
          <cell r="D21" t="str">
            <v>Hà</v>
          </cell>
          <cell r="E21">
            <v>4</v>
          </cell>
          <cell r="F21">
            <v>6</v>
          </cell>
          <cell r="G21"/>
          <cell r="H21"/>
          <cell r="I21"/>
          <cell r="J21">
            <v>5</v>
          </cell>
          <cell r="K21">
            <v>3</v>
          </cell>
          <cell r="L21">
            <v>4.0999999999999996</v>
          </cell>
          <cell r="M21"/>
          <cell r="N21">
            <v>4.0999999999999996</v>
          </cell>
          <cell r="O21" t="str">
            <v>Yếu</v>
          </cell>
          <cell r="P21" t="str">
            <v>Yếu</v>
          </cell>
          <cell r="Q21" t="str">
            <v>Thi lại</v>
          </cell>
        </row>
        <row r="22">
          <cell r="B22" t="str">
            <v>DU055A0014</v>
          </cell>
          <cell r="C22" t="str">
            <v>Nguyễn Thị Hồng</v>
          </cell>
          <cell r="D22" t="str">
            <v>Hạnh</v>
          </cell>
          <cell r="E22"/>
          <cell r="F22"/>
          <cell r="G22"/>
          <cell r="H22"/>
          <cell r="I22"/>
          <cell r="J22">
            <v>0</v>
          </cell>
          <cell r="K22"/>
          <cell r="L22">
            <v>0</v>
          </cell>
          <cell r="M22"/>
          <cell r="N22">
            <v>0</v>
          </cell>
          <cell r="O22" t="str">
            <v>Kém</v>
          </cell>
          <cell r="P22" t="str">
            <v>Kém</v>
          </cell>
          <cell r="Q22" t="str">
            <v>Học lại</v>
          </cell>
        </row>
        <row r="23">
          <cell r="B23" t="str">
            <v>DU055A0015</v>
          </cell>
          <cell r="C23" t="str">
            <v>Phạm Thị Thuý</v>
          </cell>
          <cell r="D23" t="str">
            <v>Hằng</v>
          </cell>
          <cell r="E23">
            <v>6</v>
          </cell>
          <cell r="F23">
            <v>7</v>
          </cell>
          <cell r="G23"/>
          <cell r="H23"/>
          <cell r="I23"/>
          <cell r="J23">
            <v>6.5</v>
          </cell>
          <cell r="K23">
            <v>3</v>
          </cell>
          <cell r="L23">
            <v>5</v>
          </cell>
          <cell r="M23"/>
          <cell r="N23">
            <v>5</v>
          </cell>
          <cell r="O23" t="str">
            <v>T.bình</v>
          </cell>
          <cell r="P23" t="str">
            <v>T.bình</v>
          </cell>
          <cell r="Q23" t="str">
            <v>Thi lại</v>
          </cell>
        </row>
        <row r="24">
          <cell r="B24" t="str">
            <v>DU055A0016</v>
          </cell>
          <cell r="C24" t="str">
            <v>Nguyễn Thị</v>
          </cell>
          <cell r="D24" t="str">
            <v>Hiền</v>
          </cell>
          <cell r="E24"/>
          <cell r="F24"/>
          <cell r="G24"/>
          <cell r="H24"/>
          <cell r="I24"/>
          <cell r="J24">
            <v>0</v>
          </cell>
          <cell r="K24"/>
          <cell r="L24">
            <v>0</v>
          </cell>
          <cell r="M24"/>
          <cell r="N24">
            <v>0</v>
          </cell>
          <cell r="O24" t="str">
            <v>Kém</v>
          </cell>
          <cell r="P24" t="str">
            <v>Kém</v>
          </cell>
          <cell r="Q24" t="str">
            <v>Học lại</v>
          </cell>
        </row>
        <row r="25">
          <cell r="B25" t="str">
            <v>DU055A0079</v>
          </cell>
          <cell r="C25" t="str">
            <v>Lý Thị Thu</v>
          </cell>
          <cell r="D25" t="str">
            <v>Hiền</v>
          </cell>
          <cell r="E25"/>
          <cell r="F25"/>
          <cell r="G25"/>
          <cell r="H25"/>
          <cell r="I25"/>
          <cell r="J25">
            <v>0</v>
          </cell>
          <cell r="K25"/>
          <cell r="L25">
            <v>0</v>
          </cell>
          <cell r="M25"/>
          <cell r="N25">
            <v>0</v>
          </cell>
          <cell r="O25" t="str">
            <v>Kém</v>
          </cell>
          <cell r="P25" t="str">
            <v>Kém</v>
          </cell>
          <cell r="Q25" t="str">
            <v>Học lại</v>
          </cell>
        </row>
        <row r="26">
          <cell r="B26" t="str">
            <v>DU055A0191</v>
          </cell>
          <cell r="C26" t="str">
            <v xml:space="preserve">Nguyễn Minh </v>
          </cell>
          <cell r="D26" t="str">
            <v>Hiếu</v>
          </cell>
          <cell r="E26">
            <v>6</v>
          </cell>
          <cell r="F26">
            <v>7</v>
          </cell>
          <cell r="G26"/>
          <cell r="H26"/>
          <cell r="I26"/>
          <cell r="J26">
            <v>6.5</v>
          </cell>
          <cell r="K26">
            <v>3</v>
          </cell>
          <cell r="L26">
            <v>5</v>
          </cell>
          <cell r="M26"/>
          <cell r="N26">
            <v>5</v>
          </cell>
          <cell r="O26" t="str">
            <v>T.bình</v>
          </cell>
          <cell r="P26" t="str">
            <v>T.bình</v>
          </cell>
          <cell r="Q26" t="str">
            <v>Thi lại</v>
          </cell>
        </row>
        <row r="27">
          <cell r="B27" t="str">
            <v>DU055A0017</v>
          </cell>
          <cell r="C27" t="str">
            <v>Phan Thanh</v>
          </cell>
          <cell r="D27" t="str">
            <v>Hoa</v>
          </cell>
          <cell r="E27">
            <v>6</v>
          </cell>
          <cell r="F27">
            <v>5</v>
          </cell>
          <cell r="G27"/>
          <cell r="H27"/>
          <cell r="I27"/>
          <cell r="J27">
            <v>5.5</v>
          </cell>
          <cell r="K27">
            <v>4</v>
          </cell>
          <cell r="L27">
            <v>4.9000000000000004</v>
          </cell>
          <cell r="M27"/>
          <cell r="N27">
            <v>4.9000000000000004</v>
          </cell>
          <cell r="O27" t="str">
            <v>Yếu</v>
          </cell>
          <cell r="P27" t="str">
            <v>Yếu</v>
          </cell>
          <cell r="Q27" t="str">
            <v>Thi lại</v>
          </cell>
        </row>
        <row r="28">
          <cell r="B28" t="str">
            <v>DU055A0093</v>
          </cell>
          <cell r="C28" t="str">
            <v>Hoàng Thị Diệu</v>
          </cell>
          <cell r="D28" t="str">
            <v>Huệ</v>
          </cell>
          <cell r="E28">
            <v>4</v>
          </cell>
          <cell r="F28">
            <v>6</v>
          </cell>
          <cell r="G28"/>
          <cell r="H28"/>
          <cell r="I28"/>
          <cell r="J28">
            <v>5</v>
          </cell>
          <cell r="K28"/>
          <cell r="L28">
            <v>2.9</v>
          </cell>
          <cell r="M28"/>
          <cell r="N28">
            <v>2.9</v>
          </cell>
          <cell r="O28" t="str">
            <v>Kém</v>
          </cell>
          <cell r="P28" t="str">
            <v>Kém</v>
          </cell>
          <cell r="Q28" t="str">
            <v>Thi lại</v>
          </cell>
        </row>
        <row r="29">
          <cell r="B29" t="str">
            <v>DU055A0194</v>
          </cell>
          <cell r="C29" t="str">
            <v xml:space="preserve">Nguyễn Thị </v>
          </cell>
          <cell r="D29" t="str">
            <v>Huế</v>
          </cell>
          <cell r="E29">
            <v>4</v>
          </cell>
          <cell r="F29">
            <v>6</v>
          </cell>
          <cell r="G29"/>
          <cell r="H29"/>
          <cell r="I29"/>
          <cell r="J29">
            <v>5</v>
          </cell>
          <cell r="K29"/>
          <cell r="L29">
            <v>2.9</v>
          </cell>
          <cell r="M29"/>
          <cell r="N29">
            <v>2.9</v>
          </cell>
          <cell r="O29" t="str">
            <v>Kém</v>
          </cell>
          <cell r="P29" t="str">
            <v>Kém</v>
          </cell>
          <cell r="Q29" t="str">
            <v>Thi lại</v>
          </cell>
        </row>
        <row r="30">
          <cell r="B30" t="str">
            <v>DU055A0018</v>
          </cell>
          <cell r="C30" t="str">
            <v>Phạm Phi</v>
          </cell>
          <cell r="D30" t="str">
            <v>Hùng</v>
          </cell>
          <cell r="E30"/>
          <cell r="F30"/>
          <cell r="G30"/>
          <cell r="H30"/>
          <cell r="I30"/>
          <cell r="J30">
            <v>0</v>
          </cell>
          <cell r="K30"/>
          <cell r="L30">
            <v>0</v>
          </cell>
          <cell r="M30"/>
          <cell r="N30">
            <v>0</v>
          </cell>
          <cell r="O30" t="str">
            <v>Kém</v>
          </cell>
          <cell r="P30" t="str">
            <v>Kém</v>
          </cell>
          <cell r="Q30" t="str">
            <v>Học lại</v>
          </cell>
        </row>
        <row r="31">
          <cell r="B31" t="str">
            <v>DU055A0019</v>
          </cell>
          <cell r="C31" t="str">
            <v>Nguyễn Thị Thu</v>
          </cell>
          <cell r="D31" t="str">
            <v>Hương</v>
          </cell>
          <cell r="E31">
            <v>7</v>
          </cell>
          <cell r="F31">
            <v>4</v>
          </cell>
          <cell r="G31"/>
          <cell r="H31"/>
          <cell r="I31"/>
          <cell r="J31">
            <v>5.5</v>
          </cell>
          <cell r="K31">
            <v>3</v>
          </cell>
          <cell r="L31">
            <v>4.4000000000000004</v>
          </cell>
          <cell r="M31"/>
          <cell r="N31">
            <v>4.4000000000000004</v>
          </cell>
          <cell r="O31" t="str">
            <v>Yếu</v>
          </cell>
          <cell r="P31" t="str">
            <v>Yếu</v>
          </cell>
          <cell r="Q31" t="str">
            <v>Thi lại</v>
          </cell>
        </row>
        <row r="32">
          <cell r="B32" t="str">
            <v>DU055A0182</v>
          </cell>
          <cell r="C32" t="str">
            <v xml:space="preserve">Phạm Mai Hồng </v>
          </cell>
          <cell r="D32" t="str">
            <v>Hương</v>
          </cell>
          <cell r="E32">
            <v>6</v>
          </cell>
          <cell r="F32">
            <v>4</v>
          </cell>
          <cell r="G32"/>
          <cell r="H32"/>
          <cell r="I32"/>
          <cell r="J32">
            <v>5</v>
          </cell>
          <cell r="K32">
            <v>4</v>
          </cell>
          <cell r="L32">
            <v>4.5999999999999996</v>
          </cell>
          <cell r="M32"/>
          <cell r="N32">
            <v>4.5999999999999996</v>
          </cell>
          <cell r="O32" t="str">
            <v>Yếu</v>
          </cell>
          <cell r="P32" t="str">
            <v>Yếu</v>
          </cell>
          <cell r="Q32" t="str">
            <v>Thi lại</v>
          </cell>
        </row>
        <row r="33">
          <cell r="B33" t="str">
            <v>DU055A0020</v>
          </cell>
          <cell r="C33" t="str">
            <v>Nguyễn Trung</v>
          </cell>
          <cell r="D33" t="str">
            <v>Kiên</v>
          </cell>
          <cell r="E33"/>
          <cell r="F33"/>
          <cell r="G33"/>
          <cell r="H33"/>
          <cell r="I33"/>
          <cell r="J33">
            <v>0</v>
          </cell>
          <cell r="K33"/>
          <cell r="L33">
            <v>0</v>
          </cell>
          <cell r="M33"/>
          <cell r="N33">
            <v>0</v>
          </cell>
          <cell r="O33" t="str">
            <v>Kém</v>
          </cell>
          <cell r="P33" t="str">
            <v>Kém</v>
          </cell>
          <cell r="Q33" t="str">
            <v>Học lại</v>
          </cell>
        </row>
        <row r="34">
          <cell r="B34" t="str">
            <v>DU055A0021</v>
          </cell>
          <cell r="C34" t="str">
            <v>Hồ Huỳnh Tuấn</v>
          </cell>
          <cell r="D34" t="str">
            <v>Kiệt</v>
          </cell>
          <cell r="E34">
            <v>4</v>
          </cell>
          <cell r="F34">
            <v>6</v>
          </cell>
          <cell r="G34"/>
          <cell r="H34"/>
          <cell r="I34"/>
          <cell r="J34">
            <v>5</v>
          </cell>
          <cell r="K34">
            <v>3</v>
          </cell>
          <cell r="L34">
            <v>4.0999999999999996</v>
          </cell>
          <cell r="M34"/>
          <cell r="N34">
            <v>4.0999999999999996</v>
          </cell>
          <cell r="O34" t="str">
            <v>Yếu</v>
          </cell>
          <cell r="P34" t="str">
            <v>Yếu</v>
          </cell>
          <cell r="Q34" t="str">
            <v>Thi lại</v>
          </cell>
        </row>
        <row r="35">
          <cell r="B35" t="str">
            <v>DU055A0022</v>
          </cell>
          <cell r="C35" t="str">
            <v>Nay</v>
          </cell>
          <cell r="D35" t="str">
            <v>Kuôk</v>
          </cell>
          <cell r="E35">
            <v>8</v>
          </cell>
          <cell r="F35">
            <v>7</v>
          </cell>
          <cell r="G35"/>
          <cell r="H35"/>
          <cell r="I35"/>
          <cell r="J35">
            <v>7.5</v>
          </cell>
          <cell r="K35"/>
          <cell r="L35">
            <v>4.3</v>
          </cell>
          <cell r="M35"/>
          <cell r="N35">
            <v>4.3</v>
          </cell>
          <cell r="O35" t="str">
            <v>Yếu</v>
          </cell>
          <cell r="P35" t="str">
            <v>Yếu</v>
          </cell>
          <cell r="Q35" t="str">
            <v>Thi lại</v>
          </cell>
        </row>
        <row r="36">
          <cell r="B36" t="str">
            <v>DU055A0023</v>
          </cell>
          <cell r="C36" t="str">
            <v>Nguyễn Lê Phương</v>
          </cell>
          <cell r="D36" t="str">
            <v>Khanh</v>
          </cell>
          <cell r="E36">
            <v>4</v>
          </cell>
          <cell r="F36">
            <v>6</v>
          </cell>
          <cell r="G36"/>
          <cell r="H36"/>
          <cell r="I36"/>
          <cell r="J36">
            <v>5</v>
          </cell>
          <cell r="K36">
            <v>3</v>
          </cell>
          <cell r="L36">
            <v>4.0999999999999996</v>
          </cell>
          <cell r="M36"/>
          <cell r="N36">
            <v>4.0999999999999996</v>
          </cell>
          <cell r="O36" t="str">
            <v>Yếu</v>
          </cell>
          <cell r="P36" t="str">
            <v>Yếu</v>
          </cell>
          <cell r="Q36" t="str">
            <v>Thi lại</v>
          </cell>
        </row>
        <row r="37">
          <cell r="B37" t="str">
            <v>DU055A0024</v>
          </cell>
          <cell r="C37" t="str">
            <v>Phạm Thị Hồng</v>
          </cell>
          <cell r="D37" t="str">
            <v>Lê</v>
          </cell>
          <cell r="E37">
            <v>4</v>
          </cell>
          <cell r="F37">
            <v>4</v>
          </cell>
          <cell r="G37"/>
          <cell r="H37"/>
          <cell r="I37"/>
          <cell r="J37">
            <v>4</v>
          </cell>
          <cell r="K37"/>
          <cell r="L37">
            <v>2.2999999999999998</v>
          </cell>
          <cell r="M37"/>
          <cell r="N37">
            <v>2.2999999999999998</v>
          </cell>
          <cell r="O37" t="str">
            <v>Kém</v>
          </cell>
          <cell r="P37" t="str">
            <v>Kém</v>
          </cell>
          <cell r="Q37" t="str">
            <v>Học lại</v>
          </cell>
        </row>
        <row r="38">
          <cell r="B38" t="str">
            <v>DU055A0025</v>
          </cell>
          <cell r="C38" t="str">
            <v>Nguyễn Thị</v>
          </cell>
          <cell r="D38" t="str">
            <v>Liễu</v>
          </cell>
          <cell r="E38"/>
          <cell r="F38"/>
          <cell r="G38"/>
          <cell r="H38"/>
          <cell r="I38"/>
          <cell r="J38">
            <v>0</v>
          </cell>
          <cell r="K38"/>
          <cell r="L38">
            <v>0</v>
          </cell>
          <cell r="M38"/>
          <cell r="N38">
            <v>0</v>
          </cell>
          <cell r="O38" t="str">
            <v>Kém</v>
          </cell>
          <cell r="P38" t="str">
            <v>Kém</v>
          </cell>
          <cell r="Q38" t="str">
            <v>Học lại</v>
          </cell>
        </row>
        <row r="39">
          <cell r="B39" t="str">
            <v>DU055A0186</v>
          </cell>
          <cell r="C39" t="str">
            <v>Trần Văn Chí</v>
          </cell>
          <cell r="D39" t="str">
            <v>Linh</v>
          </cell>
          <cell r="E39">
            <v>2</v>
          </cell>
          <cell r="F39">
            <v>5</v>
          </cell>
          <cell r="G39"/>
          <cell r="H39"/>
          <cell r="I39"/>
          <cell r="J39">
            <v>3.5</v>
          </cell>
          <cell r="K39"/>
          <cell r="L39">
            <v>2</v>
          </cell>
          <cell r="M39"/>
          <cell r="N39">
            <v>2</v>
          </cell>
          <cell r="O39" t="str">
            <v>Kém</v>
          </cell>
          <cell r="P39" t="str">
            <v>Kém</v>
          </cell>
          <cell r="Q39" t="str">
            <v>Học lại</v>
          </cell>
        </row>
        <row r="40">
          <cell r="B40" t="str">
            <v>DU055A0026</v>
          </cell>
          <cell r="C40" t="str">
            <v>Lương Thị Bích</v>
          </cell>
          <cell r="D40" t="str">
            <v>Loan</v>
          </cell>
          <cell r="E40">
            <v>4</v>
          </cell>
          <cell r="F40">
            <v>6</v>
          </cell>
          <cell r="G40"/>
          <cell r="H40"/>
          <cell r="I40"/>
          <cell r="J40">
            <v>5</v>
          </cell>
          <cell r="K40">
            <v>4</v>
          </cell>
          <cell r="L40">
            <v>4.5999999999999996</v>
          </cell>
          <cell r="M40"/>
          <cell r="N40">
            <v>4.5999999999999996</v>
          </cell>
          <cell r="O40" t="str">
            <v>Yếu</v>
          </cell>
          <cell r="P40" t="str">
            <v>Yếu</v>
          </cell>
          <cell r="Q40" t="str">
            <v>Thi lại</v>
          </cell>
        </row>
        <row r="41">
          <cell r="B41" t="str">
            <v>DU055A0027</v>
          </cell>
          <cell r="C41" t="str">
            <v>Trịnh Bảo</v>
          </cell>
          <cell r="D41" t="str">
            <v>Long</v>
          </cell>
          <cell r="E41"/>
          <cell r="F41"/>
          <cell r="G41"/>
          <cell r="H41"/>
          <cell r="I41"/>
          <cell r="J41">
            <v>0</v>
          </cell>
          <cell r="K41"/>
          <cell r="L41">
            <v>0</v>
          </cell>
          <cell r="M41"/>
          <cell r="N41">
            <v>0</v>
          </cell>
          <cell r="O41" t="str">
            <v>Kém</v>
          </cell>
          <cell r="P41" t="str">
            <v>Kém</v>
          </cell>
          <cell r="Q41" t="str">
            <v>Học lại</v>
          </cell>
        </row>
        <row r="42">
          <cell r="B42" t="str">
            <v>DU055A0028</v>
          </cell>
          <cell r="C42" t="str">
            <v>Huỳnh Thị Trúc</v>
          </cell>
          <cell r="D42" t="str">
            <v>Ly</v>
          </cell>
          <cell r="E42"/>
          <cell r="F42"/>
          <cell r="G42"/>
          <cell r="H42"/>
          <cell r="I42"/>
          <cell r="J42">
            <v>0</v>
          </cell>
          <cell r="K42"/>
          <cell r="L42">
            <v>0</v>
          </cell>
          <cell r="M42"/>
          <cell r="N42">
            <v>0</v>
          </cell>
          <cell r="O42" t="str">
            <v>Kém</v>
          </cell>
          <cell r="P42" t="str">
            <v>Kém</v>
          </cell>
          <cell r="Q42" t="str">
            <v>Học lại</v>
          </cell>
        </row>
        <row r="43">
          <cell r="B43" t="str">
            <v>DU055A0029</v>
          </cell>
          <cell r="C43" t="str">
            <v>Hoàng Thị</v>
          </cell>
          <cell r="D43" t="str">
            <v>Mai</v>
          </cell>
          <cell r="E43">
            <v>5</v>
          </cell>
          <cell r="F43">
            <v>5</v>
          </cell>
          <cell r="G43"/>
          <cell r="H43"/>
          <cell r="I43"/>
          <cell r="J43">
            <v>5</v>
          </cell>
          <cell r="K43">
            <v>4</v>
          </cell>
          <cell r="L43">
            <v>4.5999999999999996</v>
          </cell>
          <cell r="M43"/>
          <cell r="N43">
            <v>4.5999999999999996</v>
          </cell>
          <cell r="O43" t="str">
            <v>Yếu</v>
          </cell>
          <cell r="P43" t="str">
            <v>Yếu</v>
          </cell>
          <cell r="Q43" t="str">
            <v>Thi lại</v>
          </cell>
        </row>
        <row r="44">
          <cell r="B44" t="str">
            <v>DU055A0192</v>
          </cell>
          <cell r="C44" t="str">
            <v xml:space="preserve">Cao Văn </v>
          </cell>
          <cell r="D44" t="str">
            <v>Monl</v>
          </cell>
          <cell r="E44">
            <v>5</v>
          </cell>
          <cell r="F44">
            <v>6</v>
          </cell>
          <cell r="G44"/>
          <cell r="H44"/>
          <cell r="I44"/>
          <cell r="J44">
            <v>5.5</v>
          </cell>
          <cell r="K44">
            <v>4</v>
          </cell>
          <cell r="L44">
            <v>4.9000000000000004</v>
          </cell>
          <cell r="M44"/>
          <cell r="N44">
            <v>4.9000000000000004</v>
          </cell>
          <cell r="O44" t="str">
            <v>Yếu</v>
          </cell>
          <cell r="P44" t="str">
            <v>Yếu</v>
          </cell>
          <cell r="Q44" t="str">
            <v>Thi lại</v>
          </cell>
        </row>
        <row r="45">
          <cell r="B45" t="str">
            <v>DU055A0030</v>
          </cell>
          <cell r="C45" t="str">
            <v xml:space="preserve">Siu </v>
          </cell>
          <cell r="D45" t="str">
            <v>Mới</v>
          </cell>
          <cell r="E45">
            <v>4</v>
          </cell>
          <cell r="F45">
            <v>2</v>
          </cell>
          <cell r="G45"/>
          <cell r="H45"/>
          <cell r="I45"/>
          <cell r="J45">
            <v>3</v>
          </cell>
          <cell r="K45"/>
          <cell r="L45">
            <v>1.7</v>
          </cell>
          <cell r="M45"/>
          <cell r="N45">
            <v>1.7</v>
          </cell>
          <cell r="O45" t="str">
            <v>Kém</v>
          </cell>
          <cell r="P45" t="str">
            <v>Kém</v>
          </cell>
          <cell r="Q45" t="str">
            <v>Học lại</v>
          </cell>
        </row>
        <row r="46">
          <cell r="B46" t="str">
            <v>DU055A0031</v>
          </cell>
          <cell r="C46" t="str">
            <v xml:space="preserve">Võ Thị Kim </v>
          </cell>
          <cell r="D46" t="str">
            <v>Ngân</v>
          </cell>
          <cell r="E46">
            <v>8</v>
          </cell>
          <cell r="F46">
            <v>3</v>
          </cell>
          <cell r="G46"/>
          <cell r="H46"/>
          <cell r="I46"/>
          <cell r="J46">
            <v>5.5</v>
          </cell>
          <cell r="K46">
            <v>3</v>
          </cell>
          <cell r="L46">
            <v>4.4000000000000004</v>
          </cell>
          <cell r="M46"/>
          <cell r="N46">
            <v>4.4000000000000004</v>
          </cell>
          <cell r="O46" t="str">
            <v>Yếu</v>
          </cell>
          <cell r="P46" t="str">
            <v>Yếu</v>
          </cell>
          <cell r="Q46" t="str">
            <v>Thi lại</v>
          </cell>
        </row>
        <row r="47">
          <cell r="B47" t="str">
            <v>DU055A0032</v>
          </cell>
          <cell r="C47" t="str">
            <v>Lê Sỹ Đang Thanh</v>
          </cell>
          <cell r="D47" t="str">
            <v>Ngân</v>
          </cell>
          <cell r="E47"/>
          <cell r="F47"/>
          <cell r="G47"/>
          <cell r="H47"/>
          <cell r="I47"/>
          <cell r="J47">
            <v>0</v>
          </cell>
          <cell r="K47"/>
          <cell r="L47">
            <v>0</v>
          </cell>
          <cell r="M47"/>
          <cell r="N47">
            <v>0</v>
          </cell>
          <cell r="O47" t="str">
            <v>Kém</v>
          </cell>
          <cell r="P47" t="str">
            <v>Kém</v>
          </cell>
          <cell r="Q47" t="str">
            <v>Học lại</v>
          </cell>
        </row>
        <row r="48">
          <cell r="B48" t="str">
            <v>DU055A0033</v>
          </cell>
          <cell r="C48" t="str">
            <v>Ngô Hà Tố</v>
          </cell>
          <cell r="D48" t="str">
            <v>Nghi</v>
          </cell>
          <cell r="E48"/>
          <cell r="F48"/>
          <cell r="G48"/>
          <cell r="H48"/>
          <cell r="I48"/>
          <cell r="J48">
            <v>0</v>
          </cell>
          <cell r="K48"/>
          <cell r="L48">
            <v>0</v>
          </cell>
          <cell r="M48"/>
          <cell r="N48">
            <v>0</v>
          </cell>
          <cell r="O48" t="str">
            <v>Kém</v>
          </cell>
          <cell r="P48" t="str">
            <v>Kém</v>
          </cell>
          <cell r="Q48" t="str">
            <v>Học lại</v>
          </cell>
        </row>
        <row r="49">
          <cell r="B49" t="str">
            <v>DU055A0034</v>
          </cell>
          <cell r="C49" t="str">
            <v>Võ Trần Như</v>
          </cell>
          <cell r="D49" t="str">
            <v>Ngọc</v>
          </cell>
          <cell r="E49">
            <v>5</v>
          </cell>
          <cell r="F49">
            <v>3</v>
          </cell>
          <cell r="G49"/>
          <cell r="H49"/>
          <cell r="I49"/>
          <cell r="J49">
            <v>4</v>
          </cell>
          <cell r="K49"/>
          <cell r="L49">
            <v>2.2999999999999998</v>
          </cell>
          <cell r="M49"/>
          <cell r="N49">
            <v>2.2999999999999998</v>
          </cell>
          <cell r="O49" t="str">
            <v>Kém</v>
          </cell>
          <cell r="P49" t="str">
            <v>Kém</v>
          </cell>
          <cell r="Q49" t="str">
            <v>Học lại</v>
          </cell>
        </row>
        <row r="50">
          <cell r="B50" t="str">
            <v>DU055A0193</v>
          </cell>
          <cell r="C50" t="str">
            <v>Nguyễn Thị Hồng</v>
          </cell>
          <cell r="D50" t="str">
            <v>Nguyên</v>
          </cell>
          <cell r="E50"/>
          <cell r="F50"/>
          <cell r="G50"/>
          <cell r="H50"/>
          <cell r="I50"/>
          <cell r="J50">
            <v>0</v>
          </cell>
          <cell r="K50"/>
          <cell r="L50">
            <v>0</v>
          </cell>
          <cell r="M50"/>
          <cell r="N50">
            <v>0</v>
          </cell>
          <cell r="O50" t="str">
            <v>Kém</v>
          </cell>
          <cell r="P50" t="str">
            <v>Kém</v>
          </cell>
          <cell r="Q50" t="str">
            <v>Học lại</v>
          </cell>
        </row>
        <row r="51">
          <cell r="B51" t="str">
            <v>DU055A0035</v>
          </cell>
          <cell r="C51" t="str">
            <v>Nguyễn Thị Yến</v>
          </cell>
          <cell r="D51" t="str">
            <v>Nhi</v>
          </cell>
          <cell r="E51">
            <v>3</v>
          </cell>
          <cell r="F51">
            <v>4</v>
          </cell>
          <cell r="G51"/>
          <cell r="H51"/>
          <cell r="I51"/>
          <cell r="J51">
            <v>3.5</v>
          </cell>
          <cell r="K51"/>
          <cell r="L51">
            <v>2</v>
          </cell>
          <cell r="M51"/>
          <cell r="N51">
            <v>2</v>
          </cell>
          <cell r="O51" t="str">
            <v>Kém</v>
          </cell>
          <cell r="P51" t="str">
            <v>Kém</v>
          </cell>
          <cell r="Q51" t="str">
            <v>Học lại</v>
          </cell>
        </row>
        <row r="52">
          <cell r="B52" t="str">
            <v>DU055A0188</v>
          </cell>
          <cell r="C52" t="str">
            <v>Ngô Thị Mỹ</v>
          </cell>
          <cell r="D52" t="str">
            <v>Nhiên</v>
          </cell>
          <cell r="E52">
            <v>8</v>
          </cell>
          <cell r="F52">
            <v>7</v>
          </cell>
          <cell r="G52"/>
          <cell r="H52"/>
          <cell r="I52"/>
          <cell r="J52">
            <v>7.5</v>
          </cell>
          <cell r="K52">
            <v>7</v>
          </cell>
          <cell r="L52">
            <v>7.3</v>
          </cell>
          <cell r="M52"/>
          <cell r="N52">
            <v>7.3</v>
          </cell>
          <cell r="O52" t="str">
            <v>Khá</v>
          </cell>
          <cell r="P52" t="str">
            <v>Khá</v>
          </cell>
          <cell r="Q52" t="str">
            <v/>
          </cell>
        </row>
        <row r="53">
          <cell r="B53" t="str">
            <v>DU055A0099</v>
          </cell>
          <cell r="C53" t="str">
            <v>Nguyễn Thị</v>
          </cell>
          <cell r="D53" t="str">
            <v>Nhung</v>
          </cell>
          <cell r="E53">
            <v>5</v>
          </cell>
          <cell r="F53">
            <v>5</v>
          </cell>
          <cell r="G53"/>
          <cell r="H53"/>
          <cell r="I53"/>
          <cell r="J53">
            <v>5</v>
          </cell>
          <cell r="K53">
            <v>3</v>
          </cell>
          <cell r="L53">
            <v>4.0999999999999996</v>
          </cell>
          <cell r="M53"/>
          <cell r="N53">
            <v>4.0999999999999996</v>
          </cell>
          <cell r="O53" t="str">
            <v>Yếu</v>
          </cell>
          <cell r="P53" t="str">
            <v>Yếu</v>
          </cell>
          <cell r="Q53" t="str">
            <v>Thi lại</v>
          </cell>
        </row>
        <row r="54">
          <cell r="B54" t="str">
            <v>DU055A0036</v>
          </cell>
          <cell r="C54" t="str">
            <v>Phan Thị Hồng</v>
          </cell>
          <cell r="D54" t="str">
            <v>Nhung</v>
          </cell>
          <cell r="E54">
            <v>4</v>
          </cell>
          <cell r="F54">
            <v>6</v>
          </cell>
          <cell r="G54"/>
          <cell r="H54"/>
          <cell r="I54"/>
          <cell r="J54">
            <v>5</v>
          </cell>
          <cell r="K54"/>
          <cell r="L54">
            <v>2.9</v>
          </cell>
          <cell r="M54"/>
          <cell r="N54">
            <v>2.9</v>
          </cell>
          <cell r="O54" t="str">
            <v>Kém</v>
          </cell>
          <cell r="P54" t="str">
            <v>Kém</v>
          </cell>
          <cell r="Q54" t="str">
            <v>Thi lại</v>
          </cell>
        </row>
        <row r="55">
          <cell r="B55" t="str">
            <v>DU055A0037</v>
          </cell>
          <cell r="C55" t="str">
            <v>Nguyễn Vân Hồng</v>
          </cell>
          <cell r="D55" t="str">
            <v>Oanh</v>
          </cell>
          <cell r="E55">
            <v>3</v>
          </cell>
          <cell r="F55">
            <v>7</v>
          </cell>
          <cell r="G55"/>
          <cell r="H55"/>
          <cell r="I55"/>
          <cell r="J55">
            <v>5</v>
          </cell>
          <cell r="K55"/>
          <cell r="L55">
            <v>2.9</v>
          </cell>
          <cell r="M55"/>
          <cell r="N55">
            <v>2.9</v>
          </cell>
          <cell r="O55" t="str">
            <v>Kém</v>
          </cell>
          <cell r="P55" t="str">
            <v>Kém</v>
          </cell>
          <cell r="Q55" t="str">
            <v>Thi lại</v>
          </cell>
        </row>
        <row r="56">
          <cell r="B56" t="str">
            <v>DU055A0094</v>
          </cell>
          <cell r="C56" t="str">
            <v>Tưởng Thị Xuân</v>
          </cell>
          <cell r="D56" t="str">
            <v>Oanh</v>
          </cell>
          <cell r="E56">
            <v>5</v>
          </cell>
          <cell r="F56">
            <v>5</v>
          </cell>
          <cell r="G56"/>
          <cell r="H56"/>
          <cell r="I56"/>
          <cell r="J56">
            <v>5</v>
          </cell>
          <cell r="K56">
            <v>4</v>
          </cell>
          <cell r="L56">
            <v>4.5999999999999996</v>
          </cell>
          <cell r="M56"/>
          <cell r="N56">
            <v>4.5999999999999996</v>
          </cell>
          <cell r="O56" t="str">
            <v>Yếu</v>
          </cell>
          <cell r="P56" t="str">
            <v>Yếu</v>
          </cell>
          <cell r="Q56" t="str">
            <v>Thi lại</v>
          </cell>
        </row>
        <row r="57">
          <cell r="B57" t="str">
            <v>DU055A0095</v>
          </cell>
          <cell r="C57" t="str">
            <v>Lưu Hồng</v>
          </cell>
          <cell r="D57" t="str">
            <v>Phát</v>
          </cell>
          <cell r="E57">
            <v>5</v>
          </cell>
          <cell r="F57">
            <v>6</v>
          </cell>
          <cell r="G57"/>
          <cell r="H57"/>
          <cell r="I57"/>
          <cell r="J57">
            <v>5.5</v>
          </cell>
          <cell r="K57">
            <v>5</v>
          </cell>
          <cell r="L57">
            <v>5.3</v>
          </cell>
          <cell r="M57"/>
          <cell r="N57">
            <v>5.3</v>
          </cell>
          <cell r="O57" t="str">
            <v>T.bình</v>
          </cell>
          <cell r="P57" t="str">
            <v>T.bình</v>
          </cell>
          <cell r="Q57" t="str">
            <v/>
          </cell>
        </row>
        <row r="58">
          <cell r="B58" t="str">
            <v>DU055A0038</v>
          </cell>
          <cell r="C58" t="str">
            <v>Dương Thị Mỹ</v>
          </cell>
          <cell r="D58" t="str">
            <v>Phú</v>
          </cell>
          <cell r="E58">
            <v>7</v>
          </cell>
          <cell r="F58">
            <v>7</v>
          </cell>
          <cell r="G58"/>
          <cell r="H58"/>
          <cell r="I58"/>
          <cell r="J58">
            <v>7</v>
          </cell>
          <cell r="K58"/>
          <cell r="L58">
            <v>4</v>
          </cell>
          <cell r="M58"/>
          <cell r="N58">
            <v>4</v>
          </cell>
          <cell r="O58" t="str">
            <v>Yếu</v>
          </cell>
          <cell r="P58" t="str">
            <v>Yếu</v>
          </cell>
          <cell r="Q58" t="str">
            <v>Thi lại</v>
          </cell>
        </row>
        <row r="59">
          <cell r="B59" t="str">
            <v>DU055A0184</v>
          </cell>
          <cell r="C59" t="str">
            <v>Bùi Như</v>
          </cell>
          <cell r="D59" t="str">
            <v>Quỳnh</v>
          </cell>
          <cell r="E59">
            <v>4</v>
          </cell>
          <cell r="F59">
            <v>6</v>
          </cell>
          <cell r="G59"/>
          <cell r="H59"/>
          <cell r="I59"/>
          <cell r="J59">
            <v>5</v>
          </cell>
          <cell r="K59"/>
          <cell r="L59">
            <v>2.9</v>
          </cell>
          <cell r="M59"/>
          <cell r="N59">
            <v>2.9</v>
          </cell>
          <cell r="O59" t="str">
            <v>Kém</v>
          </cell>
          <cell r="P59" t="str">
            <v>Kém</v>
          </cell>
          <cell r="Q59" t="str">
            <v>Thi lại</v>
          </cell>
        </row>
        <row r="60">
          <cell r="B60" t="str">
            <v>DU055A0039</v>
          </cell>
          <cell r="C60" t="str">
            <v>Sùng A</v>
          </cell>
          <cell r="D60" t="str">
            <v>Sèn</v>
          </cell>
          <cell r="E60"/>
          <cell r="F60"/>
          <cell r="G60"/>
          <cell r="H60"/>
          <cell r="I60"/>
          <cell r="J60">
            <v>0</v>
          </cell>
          <cell r="K60"/>
          <cell r="L60">
            <v>0</v>
          </cell>
          <cell r="M60"/>
          <cell r="N60">
            <v>0</v>
          </cell>
          <cell r="O60" t="str">
            <v>Kém</v>
          </cell>
          <cell r="P60" t="str">
            <v>Kém</v>
          </cell>
          <cell r="Q60" t="str">
            <v>Học lại</v>
          </cell>
        </row>
        <row r="61">
          <cell r="B61" t="str">
            <v>DU055A0040</v>
          </cell>
          <cell r="C61" t="str">
            <v>Ksor</v>
          </cell>
          <cell r="D61" t="str">
            <v>Siôn</v>
          </cell>
          <cell r="E61">
            <v>7</v>
          </cell>
          <cell r="F61">
            <v>6</v>
          </cell>
          <cell r="G61"/>
          <cell r="H61"/>
          <cell r="I61"/>
          <cell r="J61">
            <v>6.5</v>
          </cell>
          <cell r="K61">
            <v>6</v>
          </cell>
          <cell r="L61">
            <v>6.3</v>
          </cell>
          <cell r="M61"/>
          <cell r="N61">
            <v>6.3</v>
          </cell>
          <cell r="O61" t="str">
            <v>TB.khá</v>
          </cell>
          <cell r="P61" t="str">
            <v>TB.khá</v>
          </cell>
          <cell r="Q61" t="str">
            <v/>
          </cell>
        </row>
        <row r="62">
          <cell r="B62" t="str">
            <v>DU055A0041</v>
          </cell>
          <cell r="C62" t="str">
            <v>Trần Thị</v>
          </cell>
          <cell r="D62" t="str">
            <v>Tám</v>
          </cell>
          <cell r="E62"/>
          <cell r="F62"/>
          <cell r="G62"/>
          <cell r="H62"/>
          <cell r="I62"/>
          <cell r="J62">
            <v>0</v>
          </cell>
          <cell r="K62"/>
          <cell r="L62">
            <v>0</v>
          </cell>
          <cell r="M62"/>
          <cell r="N62">
            <v>0</v>
          </cell>
          <cell r="O62" t="str">
            <v>Kém</v>
          </cell>
          <cell r="P62" t="str">
            <v>Kém</v>
          </cell>
          <cell r="Q62" t="str">
            <v>Học lại</v>
          </cell>
        </row>
        <row r="63">
          <cell r="B63" t="str">
            <v>DU055A0042</v>
          </cell>
          <cell r="C63" t="str">
            <v>Nguyễn Minh Thanh</v>
          </cell>
          <cell r="D63" t="str">
            <v>Tâm</v>
          </cell>
          <cell r="E63">
            <v>2</v>
          </cell>
          <cell r="F63">
            <v>0</v>
          </cell>
          <cell r="G63"/>
          <cell r="H63"/>
          <cell r="I63"/>
          <cell r="J63">
            <v>1</v>
          </cell>
          <cell r="K63"/>
          <cell r="L63">
            <v>0.6</v>
          </cell>
          <cell r="M63"/>
          <cell r="N63">
            <v>0.6</v>
          </cell>
          <cell r="O63" t="str">
            <v>Kém</v>
          </cell>
          <cell r="P63" t="str">
            <v>Kém</v>
          </cell>
          <cell r="Q63" t="str">
            <v>Học lại</v>
          </cell>
        </row>
        <row r="64">
          <cell r="B64" t="str">
            <v>DU055A0043</v>
          </cell>
          <cell r="C64" t="str">
            <v>Lương Thị Minh</v>
          </cell>
          <cell r="D64" t="str">
            <v>Tâm</v>
          </cell>
          <cell r="E64"/>
          <cell r="F64"/>
          <cell r="G64"/>
          <cell r="H64"/>
          <cell r="I64"/>
          <cell r="J64">
            <v>0</v>
          </cell>
          <cell r="K64"/>
          <cell r="L64">
            <v>0</v>
          </cell>
          <cell r="M64"/>
          <cell r="N64">
            <v>0</v>
          </cell>
          <cell r="O64" t="str">
            <v>Kém</v>
          </cell>
          <cell r="P64" t="str">
            <v>Kém</v>
          </cell>
          <cell r="Q64" t="str">
            <v>Học lại</v>
          </cell>
        </row>
        <row r="65">
          <cell r="B65" t="str">
            <v>DU055A0096</v>
          </cell>
          <cell r="C65" t="str">
            <v xml:space="preserve">Lê Xuân </v>
          </cell>
          <cell r="D65" t="str">
            <v>Tân</v>
          </cell>
          <cell r="E65">
            <v>6</v>
          </cell>
          <cell r="F65">
            <v>6</v>
          </cell>
          <cell r="G65"/>
          <cell r="H65"/>
          <cell r="I65"/>
          <cell r="J65">
            <v>6</v>
          </cell>
          <cell r="K65">
            <v>3</v>
          </cell>
          <cell r="L65">
            <v>4.7</v>
          </cell>
          <cell r="M65"/>
          <cell r="N65">
            <v>4.7</v>
          </cell>
          <cell r="O65" t="str">
            <v>Yếu</v>
          </cell>
          <cell r="P65" t="str">
            <v>Yếu</v>
          </cell>
          <cell r="Q65" t="str">
            <v>Thi lại</v>
          </cell>
        </row>
        <row r="66">
          <cell r="B66" t="str">
            <v>DU055A0044</v>
          </cell>
          <cell r="C66" t="str">
            <v>Nguyễn Thị Cẩm</v>
          </cell>
          <cell r="D66" t="str">
            <v>Tiên</v>
          </cell>
          <cell r="E66"/>
          <cell r="F66"/>
          <cell r="G66"/>
          <cell r="H66"/>
          <cell r="I66"/>
          <cell r="J66">
            <v>0</v>
          </cell>
          <cell r="K66"/>
          <cell r="L66">
            <v>0</v>
          </cell>
          <cell r="M66"/>
          <cell r="N66">
            <v>0</v>
          </cell>
          <cell r="O66" t="str">
            <v>Kém</v>
          </cell>
          <cell r="P66" t="str">
            <v>Kém</v>
          </cell>
          <cell r="Q66" t="str">
            <v>Học lại</v>
          </cell>
        </row>
        <row r="67">
          <cell r="B67" t="str">
            <v>DU055A0091</v>
          </cell>
          <cell r="C67"/>
          <cell r="D67" t="str">
            <v>Tiên</v>
          </cell>
          <cell r="E67">
            <v>7</v>
          </cell>
          <cell r="F67">
            <v>6</v>
          </cell>
          <cell r="G67"/>
          <cell r="H67"/>
          <cell r="I67"/>
          <cell r="J67">
            <v>6.5</v>
          </cell>
          <cell r="K67">
            <v>3</v>
          </cell>
          <cell r="L67">
            <v>5</v>
          </cell>
          <cell r="M67"/>
          <cell r="N67">
            <v>5</v>
          </cell>
          <cell r="O67" t="str">
            <v>T.bình</v>
          </cell>
          <cell r="P67" t="str">
            <v>T.bình</v>
          </cell>
          <cell r="Q67" t="str">
            <v>Thi lại</v>
          </cell>
        </row>
        <row r="68">
          <cell r="B68" t="str">
            <v>DU055A0045</v>
          </cell>
          <cell r="C68" t="str">
            <v>Nguyễn Thị Thuỷ</v>
          </cell>
          <cell r="D68" t="str">
            <v>Tiên</v>
          </cell>
          <cell r="E68">
            <v>5</v>
          </cell>
          <cell r="F68">
            <v>5</v>
          </cell>
          <cell r="G68"/>
          <cell r="H68"/>
          <cell r="I68"/>
          <cell r="J68">
            <v>5</v>
          </cell>
          <cell r="K68">
            <v>3</v>
          </cell>
          <cell r="L68">
            <v>4.0999999999999996</v>
          </cell>
          <cell r="M68"/>
          <cell r="N68">
            <v>4.0999999999999996</v>
          </cell>
          <cell r="O68" t="str">
            <v>Yếu</v>
          </cell>
          <cell r="P68" t="str">
            <v>Yếu</v>
          </cell>
          <cell r="Q68" t="str">
            <v>Thi lại</v>
          </cell>
        </row>
        <row r="69">
          <cell r="B69" t="str">
            <v>TP055A0016</v>
          </cell>
          <cell r="C69" t="str">
            <v>Nguyễn Thị Thanh</v>
          </cell>
          <cell r="D69" t="str">
            <v>Tin</v>
          </cell>
          <cell r="E69"/>
          <cell r="F69"/>
          <cell r="G69"/>
          <cell r="H69"/>
          <cell r="I69"/>
          <cell r="J69">
            <v>0</v>
          </cell>
          <cell r="K69"/>
          <cell r="L69">
            <v>0</v>
          </cell>
          <cell r="M69"/>
          <cell r="N69">
            <v>0</v>
          </cell>
          <cell r="O69" t="str">
            <v>Kém</v>
          </cell>
          <cell r="P69" t="str">
            <v>Kém</v>
          </cell>
          <cell r="Q69" t="str">
            <v>Học lại</v>
          </cell>
        </row>
        <row r="70">
          <cell r="B70" t="str">
            <v>DU055A0046</v>
          </cell>
          <cell r="C70" t="str">
            <v>Nguyễn Thị Thu</v>
          </cell>
          <cell r="D70" t="str">
            <v>Thảo</v>
          </cell>
          <cell r="E70"/>
          <cell r="F70"/>
          <cell r="G70"/>
          <cell r="H70"/>
          <cell r="I70"/>
          <cell r="J70">
            <v>0</v>
          </cell>
          <cell r="K70"/>
          <cell r="L70">
            <v>0</v>
          </cell>
          <cell r="M70"/>
          <cell r="N70">
            <v>0</v>
          </cell>
          <cell r="O70" t="str">
            <v>Kém</v>
          </cell>
          <cell r="P70" t="str">
            <v>Kém</v>
          </cell>
          <cell r="Q70" t="str">
            <v>Học lại</v>
          </cell>
        </row>
        <row r="71">
          <cell r="B71" t="str">
            <v>DU055A0047</v>
          </cell>
          <cell r="C71" t="str">
            <v>Nguyễn Trần Phương</v>
          </cell>
          <cell r="D71" t="str">
            <v>Thảo</v>
          </cell>
          <cell r="E71">
            <v>8</v>
          </cell>
          <cell r="F71">
            <v>4</v>
          </cell>
          <cell r="G71"/>
          <cell r="H71"/>
          <cell r="I71"/>
          <cell r="J71">
            <v>6</v>
          </cell>
          <cell r="K71">
            <v>4</v>
          </cell>
          <cell r="L71">
            <v>5.0999999999999996</v>
          </cell>
          <cell r="M71"/>
          <cell r="N71">
            <v>5.0999999999999996</v>
          </cell>
          <cell r="O71" t="str">
            <v>T.bình</v>
          </cell>
          <cell r="P71" t="str">
            <v>T.bình</v>
          </cell>
          <cell r="Q71" t="str">
            <v>Thi lại</v>
          </cell>
        </row>
        <row r="72">
          <cell r="B72" t="str">
            <v>DU055A0048</v>
          </cell>
          <cell r="C72" t="str">
            <v>Bùi Nguyễn Ngọc</v>
          </cell>
          <cell r="D72" t="str">
            <v>Thoa</v>
          </cell>
          <cell r="E72">
            <v>4</v>
          </cell>
          <cell r="F72">
            <v>6</v>
          </cell>
          <cell r="G72"/>
          <cell r="H72"/>
          <cell r="I72"/>
          <cell r="J72">
            <v>5</v>
          </cell>
          <cell r="K72">
            <v>4</v>
          </cell>
          <cell r="L72">
            <v>4.5999999999999996</v>
          </cell>
          <cell r="M72"/>
          <cell r="N72">
            <v>4.5999999999999996</v>
          </cell>
          <cell r="O72" t="str">
            <v>Yếu</v>
          </cell>
          <cell r="P72" t="str">
            <v>Yếu</v>
          </cell>
          <cell r="Q72" t="str">
            <v>Thi lại</v>
          </cell>
        </row>
        <row r="73">
          <cell r="B73" t="str">
            <v>DU055A0400</v>
          </cell>
          <cell r="C73" t="str">
            <v xml:space="preserve">Nguyễn Hoàng Kim </v>
          </cell>
          <cell r="D73" t="str">
            <v>Thoa</v>
          </cell>
          <cell r="E73">
            <v>3</v>
          </cell>
          <cell r="F73">
            <v>7</v>
          </cell>
          <cell r="G73"/>
          <cell r="H73"/>
          <cell r="I73"/>
          <cell r="J73">
            <v>5</v>
          </cell>
          <cell r="K73">
            <v>3</v>
          </cell>
          <cell r="L73">
            <v>4.0999999999999996</v>
          </cell>
          <cell r="M73"/>
          <cell r="N73">
            <v>4.0999999999999996</v>
          </cell>
          <cell r="O73" t="str">
            <v>Yếu</v>
          </cell>
          <cell r="P73" t="str">
            <v>Yếu</v>
          </cell>
          <cell r="Q73" t="str">
            <v>Thi lại</v>
          </cell>
        </row>
        <row r="74">
          <cell r="B74"/>
          <cell r="C74" t="str">
            <v>Phạm Thuỳ Phương</v>
          </cell>
          <cell r="D74" t="str">
            <v>Thơ</v>
          </cell>
          <cell r="E74"/>
          <cell r="F74"/>
          <cell r="G74"/>
          <cell r="H74"/>
          <cell r="I74"/>
          <cell r="J74">
            <v>0</v>
          </cell>
          <cell r="K74"/>
          <cell r="L74">
            <v>0</v>
          </cell>
          <cell r="M74"/>
          <cell r="N74">
            <v>0</v>
          </cell>
          <cell r="O74" t="str">
            <v>Kém</v>
          </cell>
          <cell r="P74" t="str">
            <v>Kém</v>
          </cell>
          <cell r="Q74" t="str">
            <v>Học lại</v>
          </cell>
        </row>
        <row r="75">
          <cell r="B75" t="str">
            <v>DU055A0097</v>
          </cell>
          <cell r="C75" t="str">
            <v>Thông Thị Mỹ</v>
          </cell>
          <cell r="D75" t="str">
            <v>Thuận</v>
          </cell>
          <cell r="E75">
            <v>4</v>
          </cell>
          <cell r="F75">
            <v>6</v>
          </cell>
          <cell r="G75"/>
          <cell r="H75"/>
          <cell r="I75"/>
          <cell r="J75">
            <v>5</v>
          </cell>
          <cell r="K75">
            <v>3</v>
          </cell>
          <cell r="L75">
            <v>4.0999999999999996</v>
          </cell>
          <cell r="M75"/>
          <cell r="N75">
            <v>4.0999999999999996</v>
          </cell>
          <cell r="O75" t="str">
            <v>Yếu</v>
          </cell>
          <cell r="P75" t="str">
            <v>Yếu</v>
          </cell>
          <cell r="Q75" t="str">
            <v>Thi lại</v>
          </cell>
        </row>
        <row r="76">
          <cell r="B76" t="str">
            <v>DU055A0185</v>
          </cell>
          <cell r="C76" t="str">
            <v xml:space="preserve">Ngô Minh </v>
          </cell>
          <cell r="D76" t="str">
            <v>Thư</v>
          </cell>
          <cell r="E76">
            <v>4</v>
          </cell>
          <cell r="F76">
            <v>7</v>
          </cell>
          <cell r="G76"/>
          <cell r="H76"/>
          <cell r="I76"/>
          <cell r="J76">
            <v>5.5</v>
          </cell>
          <cell r="K76">
            <v>3</v>
          </cell>
          <cell r="L76">
            <v>4.4000000000000004</v>
          </cell>
          <cell r="M76"/>
          <cell r="N76">
            <v>4.4000000000000004</v>
          </cell>
          <cell r="O76" t="str">
            <v>Yếu</v>
          </cell>
          <cell r="P76" t="str">
            <v>Yếu</v>
          </cell>
          <cell r="Q76" t="str">
            <v>Thi lại</v>
          </cell>
        </row>
        <row r="77">
          <cell r="B77" t="str">
            <v>DU055A0049</v>
          </cell>
          <cell r="C77" t="str">
            <v>Nguyễn Văn</v>
          </cell>
          <cell r="D77" t="str">
            <v>Thức</v>
          </cell>
          <cell r="E77"/>
          <cell r="F77"/>
          <cell r="G77"/>
          <cell r="H77"/>
          <cell r="I77"/>
          <cell r="J77">
            <v>0</v>
          </cell>
          <cell r="K77"/>
          <cell r="L77">
            <v>0</v>
          </cell>
          <cell r="M77"/>
          <cell r="N77">
            <v>0</v>
          </cell>
          <cell r="O77" t="str">
            <v>Kém</v>
          </cell>
          <cell r="P77" t="str">
            <v>Kém</v>
          </cell>
          <cell r="Q77" t="str">
            <v>Học lại</v>
          </cell>
        </row>
        <row r="78">
          <cell r="B78" t="str">
            <v>DU045A0135</v>
          </cell>
          <cell r="C78" t="str">
            <v xml:space="preserve">Nguyễn Thị Hồng </v>
          </cell>
          <cell r="D78" t="str">
            <v>Thương</v>
          </cell>
          <cell r="E78">
            <v>3</v>
          </cell>
          <cell r="F78">
            <v>5</v>
          </cell>
          <cell r="G78"/>
          <cell r="H78"/>
          <cell r="I78"/>
          <cell r="J78">
            <v>4</v>
          </cell>
          <cell r="K78"/>
          <cell r="L78">
            <v>2.2999999999999998</v>
          </cell>
          <cell r="M78"/>
          <cell r="N78">
            <v>2.2999999999999998</v>
          </cell>
          <cell r="O78" t="str">
            <v>Kém</v>
          </cell>
          <cell r="P78" t="str">
            <v>Kém</v>
          </cell>
          <cell r="Q78" t="str">
            <v>Học lại</v>
          </cell>
        </row>
        <row r="79">
          <cell r="B79" t="str">
            <v>DU055A0050</v>
          </cell>
          <cell r="C79" t="str">
            <v>Phạm Thị Minh</v>
          </cell>
          <cell r="D79" t="str">
            <v>Trang</v>
          </cell>
          <cell r="E79">
            <v>4</v>
          </cell>
          <cell r="F79">
            <v>6</v>
          </cell>
          <cell r="G79"/>
          <cell r="H79"/>
          <cell r="I79"/>
          <cell r="J79">
            <v>5</v>
          </cell>
          <cell r="K79"/>
          <cell r="L79">
            <v>2.9</v>
          </cell>
          <cell r="M79"/>
          <cell r="N79">
            <v>2.9</v>
          </cell>
          <cell r="O79" t="str">
            <v>Kém</v>
          </cell>
          <cell r="P79" t="str">
            <v>Kém</v>
          </cell>
          <cell r="Q79" t="str">
            <v>Thi lại</v>
          </cell>
        </row>
        <row r="80">
          <cell r="B80" t="str">
            <v>DU045A0196</v>
          </cell>
          <cell r="C80" t="str">
            <v xml:space="preserve">Lâm Thị Ngọc </v>
          </cell>
          <cell r="D80" t="str">
            <v>Trâm</v>
          </cell>
          <cell r="E80">
            <v>7</v>
          </cell>
          <cell r="F80">
            <v>6</v>
          </cell>
          <cell r="G80"/>
          <cell r="H80"/>
          <cell r="I80"/>
          <cell r="J80">
            <v>6.5</v>
          </cell>
          <cell r="K80">
            <v>5</v>
          </cell>
          <cell r="L80">
            <v>5.9</v>
          </cell>
          <cell r="M80"/>
          <cell r="N80">
            <v>5.9</v>
          </cell>
          <cell r="O80" t="str">
            <v>T.bình</v>
          </cell>
          <cell r="P80" t="str">
            <v>T.bình</v>
          </cell>
          <cell r="Q80" t="str">
            <v/>
          </cell>
        </row>
        <row r="81">
          <cell r="B81" t="str">
            <v>DU055A0051</v>
          </cell>
          <cell r="C81" t="str">
            <v xml:space="preserve">Nguyễn Minh </v>
          </cell>
          <cell r="D81" t="str">
            <v>Trí</v>
          </cell>
          <cell r="E81">
            <v>4</v>
          </cell>
          <cell r="F81">
            <v>6</v>
          </cell>
          <cell r="G81"/>
          <cell r="H81"/>
          <cell r="I81"/>
          <cell r="J81">
            <v>5</v>
          </cell>
          <cell r="K81"/>
          <cell r="L81">
            <v>2.9</v>
          </cell>
          <cell r="M81"/>
          <cell r="N81">
            <v>2.9</v>
          </cell>
          <cell r="O81" t="str">
            <v>Kém</v>
          </cell>
          <cell r="P81" t="str">
            <v>Kém</v>
          </cell>
          <cell r="Q81" t="str">
            <v>Thi lại</v>
          </cell>
        </row>
        <row r="82">
          <cell r="B82" t="str">
            <v>DU055A0052</v>
          </cell>
          <cell r="C82" t="str">
            <v>Trần Thanh</v>
          </cell>
          <cell r="D82" t="str">
            <v>Trịnh</v>
          </cell>
          <cell r="E82">
            <v>5</v>
          </cell>
          <cell r="F82">
            <v>5</v>
          </cell>
          <cell r="G82"/>
          <cell r="H82"/>
          <cell r="I82"/>
          <cell r="J82">
            <v>5</v>
          </cell>
          <cell r="K82">
            <v>4</v>
          </cell>
          <cell r="L82">
            <v>4.5999999999999996</v>
          </cell>
          <cell r="M82"/>
          <cell r="N82">
            <v>4.5999999999999996</v>
          </cell>
          <cell r="O82" t="str">
            <v>Yếu</v>
          </cell>
          <cell r="P82" t="str">
            <v>Yếu</v>
          </cell>
          <cell r="Q82" t="str">
            <v>Thi lại</v>
          </cell>
        </row>
        <row r="83">
          <cell r="B83" t="str">
            <v>DU055A0053</v>
          </cell>
          <cell r="C83" t="str">
            <v>Nguyễn Thị Thanh</v>
          </cell>
          <cell r="D83" t="str">
            <v>Trúc</v>
          </cell>
          <cell r="E83">
            <v>4</v>
          </cell>
          <cell r="F83">
            <v>7</v>
          </cell>
          <cell r="G83"/>
          <cell r="H83"/>
          <cell r="I83"/>
          <cell r="J83">
            <v>5.5</v>
          </cell>
          <cell r="K83">
            <v>5</v>
          </cell>
          <cell r="L83">
            <v>5.3</v>
          </cell>
          <cell r="M83"/>
          <cell r="N83">
            <v>5.3</v>
          </cell>
          <cell r="O83" t="str">
            <v>T.bình</v>
          </cell>
          <cell r="P83" t="str">
            <v>T.bình</v>
          </cell>
          <cell r="Q83" t="str">
            <v/>
          </cell>
        </row>
        <row r="84">
          <cell r="B84" t="str">
            <v>DU055A0054</v>
          </cell>
          <cell r="C84" t="str">
            <v xml:space="preserve">Trần Thị Thanh </v>
          </cell>
          <cell r="D84" t="str">
            <v>Trúc</v>
          </cell>
          <cell r="E84">
            <v>3</v>
          </cell>
          <cell r="F84">
            <v>7</v>
          </cell>
          <cell r="G84"/>
          <cell r="H84"/>
          <cell r="I84"/>
          <cell r="J84">
            <v>5</v>
          </cell>
          <cell r="K84">
            <v>2</v>
          </cell>
          <cell r="L84">
            <v>3.7</v>
          </cell>
          <cell r="M84"/>
          <cell r="N84">
            <v>3.7</v>
          </cell>
          <cell r="O84" t="str">
            <v>Yếu</v>
          </cell>
          <cell r="P84" t="str">
            <v>Yếu</v>
          </cell>
          <cell r="Q84" t="str">
            <v>Thi lại</v>
          </cell>
        </row>
        <row r="85">
          <cell r="B85" t="str">
            <v>DU055A0055</v>
          </cell>
          <cell r="C85" t="str">
            <v>Đinh Hoài</v>
          </cell>
          <cell r="D85" t="str">
            <v>Trung</v>
          </cell>
          <cell r="E85"/>
          <cell r="F85"/>
          <cell r="G85"/>
          <cell r="H85"/>
          <cell r="I85"/>
          <cell r="J85">
            <v>0</v>
          </cell>
          <cell r="K85"/>
          <cell r="L85">
            <v>0</v>
          </cell>
          <cell r="M85"/>
          <cell r="N85">
            <v>0</v>
          </cell>
          <cell r="O85" t="str">
            <v>Kém</v>
          </cell>
          <cell r="P85" t="str">
            <v>Kém</v>
          </cell>
          <cell r="Q85" t="str">
            <v>Học lại</v>
          </cell>
        </row>
        <row r="86">
          <cell r="B86" t="str">
            <v>DU055A0056</v>
          </cell>
          <cell r="C86" t="str">
            <v>Nguyễn Thị Mỹ</v>
          </cell>
          <cell r="D86" t="str">
            <v>Út</v>
          </cell>
          <cell r="E86">
            <v>4</v>
          </cell>
          <cell r="F86">
            <v>6</v>
          </cell>
          <cell r="G86"/>
          <cell r="H86"/>
          <cell r="I86"/>
          <cell r="J86">
            <v>5</v>
          </cell>
          <cell r="K86">
            <v>4</v>
          </cell>
          <cell r="L86">
            <v>4.5999999999999996</v>
          </cell>
          <cell r="M86"/>
          <cell r="N86">
            <v>4.5999999999999996</v>
          </cell>
          <cell r="O86" t="str">
            <v>Yếu</v>
          </cell>
          <cell r="P86" t="str">
            <v>Yếu</v>
          </cell>
          <cell r="Q86" t="str">
            <v>Thi lại</v>
          </cell>
        </row>
        <row r="87">
          <cell r="B87" t="str">
            <v>DU055A0057</v>
          </cell>
          <cell r="C87" t="str">
            <v xml:space="preserve">Nguyễn Thị Hồng </v>
          </cell>
          <cell r="D87" t="str">
            <v>Vân</v>
          </cell>
          <cell r="E87"/>
          <cell r="F87"/>
          <cell r="G87"/>
          <cell r="H87"/>
          <cell r="I87"/>
          <cell r="J87">
            <v>0</v>
          </cell>
          <cell r="K87"/>
          <cell r="L87">
            <v>0</v>
          </cell>
          <cell r="M87"/>
          <cell r="N87">
            <v>0</v>
          </cell>
          <cell r="O87" t="str">
            <v>Kém</v>
          </cell>
          <cell r="P87" t="str">
            <v>Kém</v>
          </cell>
          <cell r="Q87" t="str">
            <v>Học lại</v>
          </cell>
        </row>
        <row r="88">
          <cell r="B88" t="str">
            <v>DU055A0058</v>
          </cell>
          <cell r="C88" t="str">
            <v xml:space="preserve">Dương Thị  </v>
          </cell>
          <cell r="D88" t="str">
            <v>Vân</v>
          </cell>
          <cell r="E88"/>
          <cell r="F88"/>
          <cell r="G88"/>
          <cell r="H88"/>
          <cell r="I88"/>
          <cell r="J88">
            <v>0</v>
          </cell>
          <cell r="K88"/>
          <cell r="L88">
            <v>0</v>
          </cell>
          <cell r="M88"/>
          <cell r="N88">
            <v>0</v>
          </cell>
          <cell r="O88" t="str">
            <v>Kém</v>
          </cell>
          <cell r="P88" t="str">
            <v>Kém</v>
          </cell>
          <cell r="Q88" t="str">
            <v>Học lại</v>
          </cell>
        </row>
        <row r="89">
          <cell r="B89" t="str">
            <v>DU055A0059</v>
          </cell>
          <cell r="C89" t="str">
            <v>Phạm Thị Thu</v>
          </cell>
          <cell r="D89" t="str">
            <v>Yến</v>
          </cell>
          <cell r="E89">
            <v>4</v>
          </cell>
          <cell r="F89">
            <v>6</v>
          </cell>
          <cell r="G89"/>
          <cell r="H89"/>
          <cell r="I89"/>
          <cell r="J89">
            <v>5</v>
          </cell>
          <cell r="K89"/>
          <cell r="L89">
            <v>2.9</v>
          </cell>
          <cell r="M89"/>
          <cell r="N89">
            <v>2.9</v>
          </cell>
          <cell r="O89" t="str">
            <v>Kém</v>
          </cell>
          <cell r="P89" t="str">
            <v>Kém</v>
          </cell>
          <cell r="Q89" t="str">
            <v>Thi lại</v>
          </cell>
        </row>
        <row r="90">
          <cell r="B90" t="str">
            <v>Trung cấp</v>
          </cell>
          <cell r="C90" t="str">
            <v>Đặng Thị Thu</v>
          </cell>
          <cell r="D90" t="str">
            <v>Vân</v>
          </cell>
          <cell r="E90"/>
          <cell r="F90"/>
          <cell r="G90"/>
          <cell r="H90"/>
          <cell r="I90"/>
          <cell r="J90">
            <v>0</v>
          </cell>
          <cell r="K90"/>
          <cell r="L90">
            <v>0</v>
          </cell>
          <cell r="M90"/>
          <cell r="N90">
            <v>0</v>
          </cell>
          <cell r="O90" t="str">
            <v>Kém</v>
          </cell>
          <cell r="P90" t="str">
            <v>Kém</v>
          </cell>
          <cell r="Q90" t="str">
            <v>Học lại</v>
          </cell>
        </row>
        <row r="91">
          <cell r="B91" t="str">
            <v>DU045A0088</v>
          </cell>
          <cell r="C91" t="str">
            <v>Huỳnh Nguyễn Phương</v>
          </cell>
          <cell r="D91" t="str">
            <v>Linh</v>
          </cell>
          <cell r="E91">
            <v>3</v>
          </cell>
          <cell r="F91">
            <v>4</v>
          </cell>
          <cell r="G91"/>
          <cell r="H91"/>
          <cell r="I91"/>
          <cell r="J91">
            <v>3.5</v>
          </cell>
          <cell r="K91"/>
          <cell r="L91">
            <v>2</v>
          </cell>
          <cell r="M91"/>
          <cell r="N91">
            <v>2</v>
          </cell>
          <cell r="O91" t="str">
            <v>Kém</v>
          </cell>
          <cell r="P91" t="str">
            <v>Kém</v>
          </cell>
          <cell r="Q91" t="str">
            <v>Học lại</v>
          </cell>
        </row>
        <row r="92">
          <cell r="B92" t="str">
            <v>DU045A0212</v>
          </cell>
          <cell r="C92" t="str">
            <v>Thái Bá</v>
          </cell>
          <cell r="D92" t="str">
            <v>Hà</v>
          </cell>
          <cell r="E92">
            <v>5</v>
          </cell>
          <cell r="F92">
            <v>6</v>
          </cell>
          <cell r="G92"/>
          <cell r="H92"/>
          <cell r="I92"/>
          <cell r="J92">
            <v>5.5</v>
          </cell>
          <cell r="K92"/>
          <cell r="L92">
            <v>3.1</v>
          </cell>
          <cell r="M92"/>
          <cell r="N92">
            <v>3.1</v>
          </cell>
          <cell r="O92" t="str">
            <v>Yếu</v>
          </cell>
          <cell r="P92" t="str">
            <v>Yếu</v>
          </cell>
          <cell r="Q92" t="str">
            <v>Thi lại</v>
          </cell>
        </row>
        <row r="93">
          <cell r="B93"/>
          <cell r="C93"/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</row>
        <row r="94">
          <cell r="B94"/>
          <cell r="C94"/>
          <cell r="D94"/>
          <cell r="E94" t="str">
            <v>ĐIỂM HỆ SỐ 2</v>
          </cell>
          <cell r="F94"/>
          <cell r="G94"/>
          <cell r="H94"/>
          <cell r="I94"/>
          <cell r="J94" t="str">
            <v>HỌC TẬP</v>
          </cell>
          <cell r="K94"/>
          <cell r="L94"/>
          <cell r="M94"/>
          <cell r="N94"/>
          <cell r="O94" t="str">
            <v>Xếp loại</v>
          </cell>
          <cell r="P94"/>
          <cell r="Q94" t="str">
            <v>Ghi Chú</v>
          </cell>
        </row>
        <row r="95">
          <cell r="B95" t="str">
            <v>MSSV</v>
          </cell>
          <cell r="C95" t="str">
            <v>HỌ VÀ TÊN</v>
          </cell>
          <cell r="D95"/>
          <cell r="E95" t="str">
            <v>1</v>
          </cell>
          <cell r="F95" t="str">
            <v>2</v>
          </cell>
          <cell r="G95" t="str">
            <v>3</v>
          </cell>
          <cell r="H95" t="str">
            <v>4</v>
          </cell>
          <cell r="I95" t="str">
            <v>5</v>
          </cell>
          <cell r="J95" t="str">
            <v>TBM</v>
          </cell>
          <cell r="K95" t="str">
            <v>THI1</v>
          </cell>
          <cell r="L95" t="str">
            <v>TKM1</v>
          </cell>
          <cell r="M95" t="str">
            <v>THI2</v>
          </cell>
          <cell r="N95" t="str">
            <v>TKM2</v>
          </cell>
          <cell r="O95" t="str">
            <v>TKM1</v>
          </cell>
          <cell r="P95" t="str">
            <v>TKM2</v>
          </cell>
          <cell r="Q95"/>
        </row>
        <row r="96">
          <cell r="B96" t="str">
            <v>DU055A0102</v>
          </cell>
          <cell r="C96" t="str">
            <v>Phan Minh</v>
          </cell>
          <cell r="D96" t="str">
            <v>Đức</v>
          </cell>
          <cell r="E96"/>
          <cell r="F96"/>
          <cell r="G96"/>
          <cell r="H96"/>
          <cell r="I96"/>
          <cell r="J96">
            <v>0</v>
          </cell>
          <cell r="K96"/>
          <cell r="L96">
            <v>0</v>
          </cell>
          <cell r="M96"/>
          <cell r="N96">
            <v>0</v>
          </cell>
          <cell r="O96" t="str">
            <v>Kém</v>
          </cell>
          <cell r="P96" t="str">
            <v>Kém</v>
          </cell>
          <cell r="Q96" t="str">
            <v>Học lại</v>
          </cell>
        </row>
        <row r="97">
          <cell r="B97" t="str">
            <v>DU055A0103</v>
          </cell>
          <cell r="C97" t="str">
            <v xml:space="preserve">Lưu Nguyễn Phương </v>
          </cell>
          <cell r="D97" t="str">
            <v>Hiền</v>
          </cell>
          <cell r="E97">
            <v>8</v>
          </cell>
          <cell r="F97">
            <v>7</v>
          </cell>
          <cell r="G97"/>
          <cell r="H97"/>
          <cell r="I97"/>
          <cell r="J97">
            <v>7.5</v>
          </cell>
          <cell r="K97">
            <v>7</v>
          </cell>
          <cell r="L97">
            <v>7.3</v>
          </cell>
          <cell r="M97"/>
          <cell r="N97">
            <v>7.3</v>
          </cell>
          <cell r="O97" t="str">
            <v>Khá</v>
          </cell>
          <cell r="P97" t="str">
            <v>Khá</v>
          </cell>
          <cell r="Q97" t="str">
            <v/>
          </cell>
        </row>
        <row r="98">
          <cell r="B98" t="str">
            <v>DU055A0104</v>
          </cell>
          <cell r="C98" t="str">
            <v>Nguyễn Thị Ngọc</v>
          </cell>
          <cell r="D98" t="str">
            <v>Huyền</v>
          </cell>
          <cell r="E98">
            <v>6</v>
          </cell>
          <cell r="F98">
            <v>6</v>
          </cell>
          <cell r="G98"/>
          <cell r="H98"/>
          <cell r="I98"/>
          <cell r="J98">
            <v>6</v>
          </cell>
          <cell r="K98">
            <v>8</v>
          </cell>
          <cell r="L98">
            <v>6.9</v>
          </cell>
          <cell r="M98"/>
          <cell r="N98">
            <v>6.9</v>
          </cell>
          <cell r="O98" t="str">
            <v>TB.khá</v>
          </cell>
          <cell r="P98" t="str">
            <v>TB.khá</v>
          </cell>
          <cell r="Q98" t="str">
            <v/>
          </cell>
        </row>
        <row r="99">
          <cell r="B99" t="str">
            <v>DU055A0393</v>
          </cell>
          <cell r="C99" t="str">
            <v>Trần Lê Mai</v>
          </cell>
          <cell r="D99" t="str">
            <v>Huyền</v>
          </cell>
          <cell r="E99">
            <v>6</v>
          </cell>
          <cell r="F99">
            <v>7</v>
          </cell>
          <cell r="G99"/>
          <cell r="H99"/>
          <cell r="I99"/>
          <cell r="J99">
            <v>6.5</v>
          </cell>
          <cell r="K99">
            <v>6</v>
          </cell>
          <cell r="L99">
            <v>6.3</v>
          </cell>
          <cell r="M99"/>
          <cell r="N99">
            <v>6.3</v>
          </cell>
          <cell r="O99" t="str">
            <v>TB.khá</v>
          </cell>
          <cell r="P99" t="str">
            <v>TB.khá</v>
          </cell>
          <cell r="Q99" t="str">
            <v/>
          </cell>
        </row>
        <row r="100">
          <cell r="B100" t="str">
            <v>DU055A0106</v>
          </cell>
          <cell r="C100" t="str">
            <v>Lê Quốc Ngọc</v>
          </cell>
          <cell r="D100" t="str">
            <v>Huyền</v>
          </cell>
          <cell r="E100">
            <v>6</v>
          </cell>
          <cell r="F100">
            <v>8</v>
          </cell>
          <cell r="G100"/>
          <cell r="H100"/>
          <cell r="I100"/>
          <cell r="J100">
            <v>7</v>
          </cell>
          <cell r="K100">
            <v>7</v>
          </cell>
          <cell r="L100">
            <v>7</v>
          </cell>
          <cell r="M100"/>
          <cell r="N100">
            <v>7</v>
          </cell>
          <cell r="O100" t="str">
            <v>Khá</v>
          </cell>
          <cell r="P100" t="str">
            <v>Khá</v>
          </cell>
          <cell r="Q100" t="str">
            <v/>
          </cell>
        </row>
        <row r="101">
          <cell r="B101" t="str">
            <v>DU055A0107</v>
          </cell>
          <cell r="C101" t="str">
            <v>Trần Cao Hữu</v>
          </cell>
          <cell r="D101" t="str">
            <v>Khánh</v>
          </cell>
          <cell r="E101">
            <v>7</v>
          </cell>
          <cell r="F101">
            <v>6</v>
          </cell>
          <cell r="G101"/>
          <cell r="H101"/>
          <cell r="I101"/>
          <cell r="J101">
            <v>6.5</v>
          </cell>
          <cell r="K101">
            <v>7</v>
          </cell>
          <cell r="L101">
            <v>6.7</v>
          </cell>
          <cell r="M101"/>
          <cell r="N101">
            <v>6.7</v>
          </cell>
          <cell r="O101" t="str">
            <v>TB.khá</v>
          </cell>
          <cell r="P101" t="str">
            <v>TB.khá</v>
          </cell>
          <cell r="Q101" t="str">
            <v/>
          </cell>
        </row>
        <row r="102">
          <cell r="B102" t="str">
            <v>DU055A0108</v>
          </cell>
          <cell r="C102" t="str">
            <v xml:space="preserve">Võ Đăng </v>
          </cell>
          <cell r="D102" t="str">
            <v>Khoa</v>
          </cell>
          <cell r="E102">
            <v>8</v>
          </cell>
          <cell r="F102">
            <v>6</v>
          </cell>
          <cell r="G102"/>
          <cell r="H102"/>
          <cell r="I102"/>
          <cell r="J102">
            <v>7</v>
          </cell>
          <cell r="K102">
            <v>6</v>
          </cell>
          <cell r="L102">
            <v>6.6</v>
          </cell>
          <cell r="M102"/>
          <cell r="N102">
            <v>6.6</v>
          </cell>
          <cell r="O102" t="str">
            <v>TB.khá</v>
          </cell>
          <cell r="P102" t="str">
            <v>TB.khá</v>
          </cell>
          <cell r="Q102" t="str">
            <v/>
          </cell>
        </row>
        <row r="103">
          <cell r="B103" t="str">
            <v>DU055A0110</v>
          </cell>
          <cell r="C103" t="str">
            <v xml:space="preserve">Trần Đào Thị Mỹ </v>
          </cell>
          <cell r="D103" t="str">
            <v>Linh</v>
          </cell>
          <cell r="E103">
            <v>8</v>
          </cell>
          <cell r="F103">
            <v>6</v>
          </cell>
          <cell r="G103"/>
          <cell r="H103"/>
          <cell r="I103"/>
          <cell r="J103">
            <v>7</v>
          </cell>
          <cell r="K103">
            <v>5</v>
          </cell>
          <cell r="L103">
            <v>6.1</v>
          </cell>
          <cell r="M103"/>
          <cell r="N103">
            <v>6.1</v>
          </cell>
          <cell r="O103" t="str">
            <v>TB.khá</v>
          </cell>
          <cell r="P103" t="str">
            <v>TB.khá</v>
          </cell>
          <cell r="Q103" t="str">
            <v/>
          </cell>
        </row>
        <row r="104">
          <cell r="B104" t="str">
            <v>DU055A0111</v>
          </cell>
          <cell r="C104" t="str">
            <v xml:space="preserve">Trần Thị Huỳnh Trúc </v>
          </cell>
          <cell r="D104" t="str">
            <v>Linh</v>
          </cell>
          <cell r="E104">
            <v>7</v>
          </cell>
          <cell r="F104">
            <v>5</v>
          </cell>
          <cell r="G104"/>
          <cell r="H104"/>
          <cell r="I104"/>
          <cell r="J104">
            <v>6</v>
          </cell>
          <cell r="K104">
            <v>6</v>
          </cell>
          <cell r="L104">
            <v>6</v>
          </cell>
          <cell r="M104"/>
          <cell r="N104">
            <v>6</v>
          </cell>
          <cell r="O104" t="str">
            <v>TB.khá</v>
          </cell>
          <cell r="P104" t="str">
            <v>TB.khá</v>
          </cell>
          <cell r="Q104" t="str">
            <v/>
          </cell>
        </row>
        <row r="105">
          <cell r="B105" t="str">
            <v>DU055A0112</v>
          </cell>
          <cell r="C105" t="str">
            <v xml:space="preserve">Trần Khánh </v>
          </cell>
          <cell r="D105" t="str">
            <v>Linh</v>
          </cell>
          <cell r="E105">
            <v>7</v>
          </cell>
          <cell r="F105">
            <v>5</v>
          </cell>
          <cell r="G105"/>
          <cell r="H105"/>
          <cell r="I105"/>
          <cell r="J105">
            <v>6</v>
          </cell>
          <cell r="K105">
            <v>6</v>
          </cell>
          <cell r="L105">
            <v>6</v>
          </cell>
          <cell r="M105"/>
          <cell r="N105">
            <v>6</v>
          </cell>
          <cell r="O105" t="str">
            <v>TB.khá</v>
          </cell>
          <cell r="P105" t="str">
            <v>TB.khá</v>
          </cell>
          <cell r="Q105" t="str">
            <v/>
          </cell>
        </row>
        <row r="106">
          <cell r="B106" t="str">
            <v>DU055A0113</v>
          </cell>
          <cell r="C106" t="str">
            <v xml:space="preserve">Lương Thị Yến </v>
          </cell>
          <cell r="D106" t="str">
            <v>Linh</v>
          </cell>
          <cell r="E106">
            <v>7</v>
          </cell>
          <cell r="F106">
            <v>6</v>
          </cell>
          <cell r="G106"/>
          <cell r="H106"/>
          <cell r="I106"/>
          <cell r="J106">
            <v>6.5</v>
          </cell>
          <cell r="K106">
            <v>6</v>
          </cell>
          <cell r="L106">
            <v>6.3</v>
          </cell>
          <cell r="M106"/>
          <cell r="N106">
            <v>6.3</v>
          </cell>
          <cell r="O106" t="str">
            <v>TB.khá</v>
          </cell>
          <cell r="P106" t="str">
            <v>TB.khá</v>
          </cell>
          <cell r="Q106" t="str">
            <v/>
          </cell>
        </row>
        <row r="107">
          <cell r="B107" t="str">
            <v>DU055A0114</v>
          </cell>
          <cell r="C107" t="str">
            <v>Nguyễn Duy</v>
          </cell>
          <cell r="D107" t="str">
            <v>Lộc</v>
          </cell>
          <cell r="E107">
            <v>3</v>
          </cell>
          <cell r="F107">
            <v>5</v>
          </cell>
          <cell r="G107"/>
          <cell r="H107"/>
          <cell r="I107"/>
          <cell r="J107">
            <v>4</v>
          </cell>
          <cell r="K107"/>
          <cell r="L107">
            <v>2.2999999999999998</v>
          </cell>
          <cell r="M107"/>
          <cell r="N107">
            <v>2.2999999999999998</v>
          </cell>
          <cell r="O107" t="str">
            <v>Kém</v>
          </cell>
          <cell r="P107" t="str">
            <v>Kém</v>
          </cell>
          <cell r="Q107" t="str">
            <v>Học lại</v>
          </cell>
        </row>
        <row r="108">
          <cell r="B108" t="str">
            <v>DU055A0117</v>
          </cell>
          <cell r="C108" t="str">
            <v>Lê Thị Quỳnh</v>
          </cell>
          <cell r="D108" t="str">
            <v>Mi</v>
          </cell>
          <cell r="E108">
            <v>8</v>
          </cell>
          <cell r="F108">
            <v>4</v>
          </cell>
          <cell r="G108"/>
          <cell r="H108"/>
          <cell r="I108"/>
          <cell r="J108">
            <v>6</v>
          </cell>
          <cell r="K108">
            <v>8</v>
          </cell>
          <cell r="L108">
            <v>6.9</v>
          </cell>
          <cell r="M108"/>
          <cell r="N108">
            <v>6.9</v>
          </cell>
          <cell r="O108" t="str">
            <v>TB.khá</v>
          </cell>
          <cell r="P108" t="str">
            <v>TB.khá</v>
          </cell>
          <cell r="Q108" t="str">
            <v/>
          </cell>
        </row>
        <row r="109">
          <cell r="B109" t="str">
            <v>DU055A0118</v>
          </cell>
          <cell r="C109" t="str">
            <v>Võ Thị Thanh</v>
          </cell>
          <cell r="D109" t="str">
            <v>Nga</v>
          </cell>
          <cell r="E109">
            <v>5</v>
          </cell>
          <cell r="F109">
            <v>5</v>
          </cell>
          <cell r="G109"/>
          <cell r="H109"/>
          <cell r="I109"/>
          <cell r="J109">
            <v>5</v>
          </cell>
          <cell r="K109">
            <v>7</v>
          </cell>
          <cell r="L109">
            <v>5.9</v>
          </cell>
          <cell r="M109"/>
          <cell r="N109">
            <v>5.9</v>
          </cell>
          <cell r="O109" t="str">
            <v>T.bình</v>
          </cell>
          <cell r="P109" t="str">
            <v>T.bình</v>
          </cell>
          <cell r="Q109" t="str">
            <v/>
          </cell>
        </row>
        <row r="110">
          <cell r="B110" t="str">
            <v>DU055A0119</v>
          </cell>
          <cell r="C110" t="str">
            <v xml:space="preserve">Lê Ngô Phương </v>
          </cell>
          <cell r="D110" t="str">
            <v>Nghi</v>
          </cell>
          <cell r="E110">
            <v>6</v>
          </cell>
          <cell r="F110">
            <v>7</v>
          </cell>
          <cell r="G110"/>
          <cell r="H110"/>
          <cell r="I110"/>
          <cell r="J110">
            <v>6.5</v>
          </cell>
          <cell r="K110">
            <v>6</v>
          </cell>
          <cell r="L110">
            <v>6.3</v>
          </cell>
          <cell r="M110"/>
          <cell r="N110">
            <v>6.3</v>
          </cell>
          <cell r="O110" t="str">
            <v>TB.khá</v>
          </cell>
          <cell r="P110" t="str">
            <v>TB.khá</v>
          </cell>
          <cell r="Q110" t="str">
            <v/>
          </cell>
        </row>
        <row r="111">
          <cell r="B111" t="str">
            <v>DU055A0120</v>
          </cell>
          <cell r="C111" t="str">
            <v xml:space="preserve">Nguyễn Thị Mỹ </v>
          </cell>
          <cell r="D111" t="str">
            <v>Ngọc</v>
          </cell>
          <cell r="E111">
            <v>9</v>
          </cell>
          <cell r="F111">
            <v>8</v>
          </cell>
          <cell r="G111"/>
          <cell r="H111"/>
          <cell r="I111"/>
          <cell r="J111">
            <v>8.5</v>
          </cell>
          <cell r="K111">
            <v>8</v>
          </cell>
          <cell r="L111">
            <v>8.3000000000000007</v>
          </cell>
          <cell r="M111"/>
          <cell r="N111">
            <v>8.3000000000000007</v>
          </cell>
          <cell r="O111" t="str">
            <v>Giỏi</v>
          </cell>
          <cell r="P111" t="str">
            <v>Giỏi</v>
          </cell>
          <cell r="Q111" t="str">
            <v/>
          </cell>
        </row>
        <row r="112">
          <cell r="B112" t="str">
            <v>DU055A0121</v>
          </cell>
          <cell r="C112" t="str">
            <v>Quách Hoán</v>
          </cell>
          <cell r="D112" t="str">
            <v>Nhi</v>
          </cell>
          <cell r="E112"/>
          <cell r="F112"/>
          <cell r="G112"/>
          <cell r="H112"/>
          <cell r="I112"/>
          <cell r="J112">
            <v>0</v>
          </cell>
          <cell r="K112"/>
          <cell r="L112">
            <v>0</v>
          </cell>
          <cell r="M112"/>
          <cell r="N112">
            <v>0</v>
          </cell>
          <cell r="O112" t="str">
            <v>Kém</v>
          </cell>
          <cell r="P112" t="str">
            <v>Kém</v>
          </cell>
          <cell r="Q112" t="str">
            <v>Học lại</v>
          </cell>
        </row>
        <row r="113">
          <cell r="B113" t="str">
            <v>DU055A0394</v>
          </cell>
          <cell r="C113" t="str">
            <v>Đoàn Thị Kim</v>
          </cell>
          <cell r="D113" t="str">
            <v>Phương</v>
          </cell>
          <cell r="E113">
            <v>5</v>
          </cell>
          <cell r="F113">
            <v>6</v>
          </cell>
          <cell r="G113"/>
          <cell r="H113"/>
          <cell r="I113"/>
          <cell r="J113">
            <v>5.5</v>
          </cell>
          <cell r="K113">
            <v>6</v>
          </cell>
          <cell r="L113">
            <v>5.7</v>
          </cell>
          <cell r="M113"/>
          <cell r="N113">
            <v>5.7</v>
          </cell>
          <cell r="O113" t="str">
            <v>T.bình</v>
          </cell>
          <cell r="P113" t="str">
            <v>T.bình</v>
          </cell>
          <cell r="Q113" t="str">
            <v/>
          </cell>
        </row>
        <row r="114">
          <cell r="B114" t="str">
            <v>DU055A0124</v>
          </cell>
          <cell r="C114" t="str">
            <v xml:space="preserve">Huỳnh Thị Thảo </v>
          </cell>
          <cell r="D114" t="str">
            <v>Trâm</v>
          </cell>
          <cell r="E114"/>
          <cell r="F114"/>
          <cell r="G114"/>
          <cell r="H114"/>
          <cell r="I114"/>
          <cell r="J114">
            <v>0</v>
          </cell>
          <cell r="K114"/>
          <cell r="L114">
            <v>0</v>
          </cell>
          <cell r="M114"/>
          <cell r="N114">
            <v>0</v>
          </cell>
          <cell r="O114" t="str">
            <v>Kém</v>
          </cell>
          <cell r="P114" t="str">
            <v>Kém</v>
          </cell>
          <cell r="Q114" t="str">
            <v>Học lại</v>
          </cell>
        </row>
        <row r="115">
          <cell r="B115" t="str">
            <v>DU055A0126</v>
          </cell>
          <cell r="C115" t="str">
            <v xml:space="preserve">Khấu Thị Huyền </v>
          </cell>
          <cell r="D115" t="str">
            <v>Trang</v>
          </cell>
          <cell r="E115">
            <v>6</v>
          </cell>
          <cell r="F115">
            <v>6</v>
          </cell>
          <cell r="G115"/>
          <cell r="H115"/>
          <cell r="I115"/>
          <cell r="J115">
            <v>6</v>
          </cell>
          <cell r="K115">
            <v>6</v>
          </cell>
          <cell r="L115">
            <v>6</v>
          </cell>
          <cell r="M115"/>
          <cell r="N115">
            <v>6</v>
          </cell>
          <cell r="O115" t="str">
            <v>TB.khá</v>
          </cell>
          <cell r="P115" t="str">
            <v>TB.khá</v>
          </cell>
          <cell r="Q115" t="str">
            <v/>
          </cell>
        </row>
        <row r="116">
          <cell r="B116" t="str">
            <v>DU055A0127</v>
          </cell>
          <cell r="C116" t="str">
            <v xml:space="preserve">Lâm Nguyễn Hiếu </v>
          </cell>
          <cell r="D116" t="str">
            <v>Trung</v>
          </cell>
          <cell r="E116">
            <v>8</v>
          </cell>
          <cell r="F116">
            <v>5</v>
          </cell>
          <cell r="G116"/>
          <cell r="H116"/>
          <cell r="I116"/>
          <cell r="J116">
            <v>6.5</v>
          </cell>
          <cell r="K116">
            <v>5</v>
          </cell>
          <cell r="L116">
            <v>5.9</v>
          </cell>
          <cell r="M116"/>
          <cell r="N116">
            <v>5.9</v>
          </cell>
          <cell r="O116" t="str">
            <v>T.bình</v>
          </cell>
          <cell r="P116" t="str">
            <v>T.bình</v>
          </cell>
          <cell r="Q116" t="str">
            <v/>
          </cell>
        </row>
        <row r="117">
          <cell r="B117" t="str">
            <v>DU055A0128</v>
          </cell>
          <cell r="C117" t="str">
            <v xml:space="preserve">Nguyễn Thảo </v>
          </cell>
          <cell r="D117" t="str">
            <v>Vinh</v>
          </cell>
          <cell r="E117">
            <v>6</v>
          </cell>
          <cell r="F117">
            <v>5</v>
          </cell>
          <cell r="G117"/>
          <cell r="H117"/>
          <cell r="I117"/>
          <cell r="J117">
            <v>5.5</v>
          </cell>
          <cell r="K117">
            <v>6</v>
          </cell>
          <cell r="L117">
            <v>5.7</v>
          </cell>
          <cell r="M117"/>
          <cell r="N117">
            <v>5.7</v>
          </cell>
          <cell r="O117" t="str">
            <v>T.bình</v>
          </cell>
          <cell r="P117" t="str">
            <v>T.bình</v>
          </cell>
          <cell r="Q117" t="str">
            <v/>
          </cell>
        </row>
        <row r="118">
          <cell r="B118" t="str">
            <v>DU055A0395</v>
          </cell>
          <cell r="C118" t="str">
            <v>Nguyễn Thị Ngọc</v>
          </cell>
          <cell r="D118" t="str">
            <v>Yến</v>
          </cell>
          <cell r="E118">
            <v>4</v>
          </cell>
          <cell r="F118">
            <v>6</v>
          </cell>
          <cell r="G118"/>
          <cell r="H118"/>
          <cell r="I118"/>
          <cell r="J118">
            <v>5</v>
          </cell>
          <cell r="K118">
            <v>6</v>
          </cell>
          <cell r="L118">
            <v>5.4</v>
          </cell>
          <cell r="M118"/>
          <cell r="N118">
            <v>5.4</v>
          </cell>
          <cell r="O118" t="str">
            <v>T.bình</v>
          </cell>
          <cell r="P118" t="str">
            <v>T.bình</v>
          </cell>
          <cell r="Q118" t="str">
            <v/>
          </cell>
        </row>
        <row r="119">
          <cell r="B119" t="str">
            <v>DU055A0109</v>
          </cell>
          <cell r="C119" t="str">
            <v xml:space="preserve">Huỳnh Đăng </v>
          </cell>
          <cell r="D119" t="str">
            <v>Khoa</v>
          </cell>
          <cell r="E119"/>
          <cell r="F119"/>
          <cell r="G119"/>
          <cell r="H119"/>
          <cell r="I119"/>
          <cell r="J119">
            <v>0</v>
          </cell>
          <cell r="K119"/>
          <cell r="L119">
            <v>0</v>
          </cell>
          <cell r="M119"/>
          <cell r="N119">
            <v>0</v>
          </cell>
          <cell r="O119" t="str">
            <v>Kém</v>
          </cell>
          <cell r="P119" t="str">
            <v>Kém</v>
          </cell>
          <cell r="Q119" t="str">
            <v>Học lại</v>
          </cell>
        </row>
        <row r="120">
          <cell r="B120" t="str">
            <v>DU055A0392</v>
          </cell>
          <cell r="C120" t="str">
            <v>Võ Gia</v>
          </cell>
          <cell r="D120" t="str">
            <v>Thụy</v>
          </cell>
          <cell r="E120">
            <v>3</v>
          </cell>
          <cell r="F120">
            <v>4</v>
          </cell>
          <cell r="G120"/>
          <cell r="H120"/>
          <cell r="I120"/>
          <cell r="J120">
            <v>3.5</v>
          </cell>
          <cell r="K120"/>
          <cell r="L120">
            <v>2</v>
          </cell>
          <cell r="M120"/>
          <cell r="N120">
            <v>2</v>
          </cell>
          <cell r="O120" t="str">
            <v>Kém</v>
          </cell>
          <cell r="P120" t="str">
            <v>Kém</v>
          </cell>
          <cell r="Q120" t="str">
            <v>Học lại</v>
          </cell>
        </row>
        <row r="121">
          <cell r="B121" t="str">
            <v>DU055A0123</v>
          </cell>
          <cell r="C121" t="str">
            <v>Nguyễn Văn</v>
          </cell>
          <cell r="D121" t="str">
            <v>Thành</v>
          </cell>
          <cell r="E121">
            <v>7</v>
          </cell>
          <cell r="F121">
            <v>7</v>
          </cell>
          <cell r="G121"/>
          <cell r="H121"/>
          <cell r="I121"/>
          <cell r="J121">
            <v>7</v>
          </cell>
          <cell r="K121">
            <v>5</v>
          </cell>
          <cell r="L121">
            <v>6.1</v>
          </cell>
          <cell r="M121"/>
          <cell r="N121">
            <v>6.1</v>
          </cell>
          <cell r="O121" t="str">
            <v>TB.khá</v>
          </cell>
          <cell r="P121" t="str">
            <v>TB.khá</v>
          </cell>
          <cell r="Q121" t="str">
            <v/>
          </cell>
        </row>
        <row r="122">
          <cell r="B122" t="str">
            <v>DU055A0115</v>
          </cell>
          <cell r="C122" t="str">
            <v xml:space="preserve">Trần Thị Phương </v>
          </cell>
          <cell r="D122" t="str">
            <v>Mai</v>
          </cell>
          <cell r="E122">
            <v>5</v>
          </cell>
          <cell r="F122">
            <v>5</v>
          </cell>
          <cell r="G122"/>
          <cell r="H122"/>
          <cell r="I122"/>
          <cell r="J122">
            <v>5</v>
          </cell>
          <cell r="K122">
            <v>3</v>
          </cell>
          <cell r="L122">
            <v>4.0999999999999996</v>
          </cell>
          <cell r="M122"/>
          <cell r="N122">
            <v>4.0999999999999996</v>
          </cell>
          <cell r="O122" t="str">
            <v>Yếu</v>
          </cell>
          <cell r="P122" t="str">
            <v>Yếu</v>
          </cell>
          <cell r="Q122" t="str">
            <v>Thi lại</v>
          </cell>
        </row>
        <row r="123">
          <cell r="B123" t="str">
            <v>DU055A0116</v>
          </cell>
          <cell r="C123" t="str">
            <v>Huỳnh Ngọc</v>
          </cell>
          <cell r="D123" t="str">
            <v>Mẫn</v>
          </cell>
          <cell r="E123">
            <v>4</v>
          </cell>
          <cell r="F123">
            <v>4</v>
          </cell>
          <cell r="G123"/>
          <cell r="H123"/>
          <cell r="I123"/>
          <cell r="J123">
            <v>4</v>
          </cell>
          <cell r="K123"/>
          <cell r="L123">
            <v>2.2999999999999998</v>
          </cell>
          <cell r="M123"/>
          <cell r="N123">
            <v>2.2999999999999998</v>
          </cell>
          <cell r="O123" t="str">
            <v>Kém</v>
          </cell>
          <cell r="P123" t="str">
            <v>Kém</v>
          </cell>
          <cell r="Q123" t="str">
            <v>Học lại</v>
          </cell>
        </row>
        <row r="125">
          <cell r="B125"/>
          <cell r="C125"/>
          <cell r="D125"/>
          <cell r="E125" t="str">
            <v>ĐIỂM HỆ SỐ 2</v>
          </cell>
          <cell r="F125"/>
          <cell r="G125"/>
          <cell r="H125"/>
          <cell r="I125"/>
          <cell r="J125" t="str">
            <v>HỌC TẬP</v>
          </cell>
          <cell r="K125"/>
          <cell r="L125"/>
          <cell r="M125"/>
          <cell r="N125"/>
          <cell r="O125" t="str">
            <v>Xếp loại</v>
          </cell>
          <cell r="P125"/>
          <cell r="Q125" t="str">
            <v>Ghi Chú</v>
          </cell>
        </row>
        <row r="126">
          <cell r="B126" t="str">
            <v>MSSV</v>
          </cell>
          <cell r="C126" t="str">
            <v>HỌ VÀ TÊN</v>
          </cell>
          <cell r="D126"/>
          <cell r="E126" t="str">
            <v>1</v>
          </cell>
          <cell r="F126" t="str">
            <v>2</v>
          </cell>
          <cell r="G126" t="str">
            <v>3</v>
          </cell>
          <cell r="H126" t="str">
            <v>4</v>
          </cell>
          <cell r="I126" t="str">
            <v>5</v>
          </cell>
          <cell r="J126" t="str">
            <v>TBM</v>
          </cell>
          <cell r="K126" t="str">
            <v>THI1</v>
          </cell>
          <cell r="L126" t="str">
            <v>TKM1</v>
          </cell>
          <cell r="M126" t="str">
            <v>THI2</v>
          </cell>
          <cell r="N126" t="str">
            <v>TKM2</v>
          </cell>
          <cell r="O126" t="str">
            <v>TKM1</v>
          </cell>
          <cell r="P126" t="str">
            <v>TKM2</v>
          </cell>
          <cell r="Q126"/>
        </row>
        <row r="127">
          <cell r="B127" t="str">
            <v>DU066A0006</v>
          </cell>
          <cell r="C127" t="str">
            <v xml:space="preserve">Lai Trí </v>
          </cell>
          <cell r="D127" t="str">
            <v>Nhân</v>
          </cell>
          <cell r="E127">
            <v>8</v>
          </cell>
          <cell r="F127">
            <v>6</v>
          </cell>
          <cell r="G127"/>
          <cell r="H127"/>
          <cell r="I127"/>
          <cell r="J127">
            <v>7</v>
          </cell>
          <cell r="K127">
            <v>6</v>
          </cell>
          <cell r="L127">
            <v>6.6</v>
          </cell>
          <cell r="M127"/>
          <cell r="N127">
            <v>6.6</v>
          </cell>
          <cell r="O127" t="str">
            <v>TB.khá</v>
          </cell>
          <cell r="P127" t="str">
            <v>TB.khá</v>
          </cell>
          <cell r="Q127" t="str">
            <v/>
          </cell>
        </row>
        <row r="128">
          <cell r="B128"/>
          <cell r="C128" t="str">
            <v xml:space="preserve">Nguyễn Thị Diễm </v>
          </cell>
          <cell r="D128" t="str">
            <v>Quỳnh</v>
          </cell>
          <cell r="E128">
            <v>8</v>
          </cell>
          <cell r="F128">
            <v>7</v>
          </cell>
          <cell r="G128"/>
          <cell r="H128"/>
          <cell r="I128"/>
          <cell r="J128">
            <v>7.5</v>
          </cell>
          <cell r="K128">
            <v>7</v>
          </cell>
          <cell r="L128">
            <v>7.3</v>
          </cell>
          <cell r="M128"/>
          <cell r="N128">
            <v>7.3</v>
          </cell>
          <cell r="O128" t="str">
            <v>Khá</v>
          </cell>
          <cell r="P128" t="str">
            <v>Khá</v>
          </cell>
          <cell r="Q128" t="str">
            <v/>
          </cell>
        </row>
        <row r="129">
          <cell r="B129"/>
          <cell r="C129" t="str">
            <v xml:space="preserve">Vũ Thị </v>
          </cell>
          <cell r="D129" t="str">
            <v>Hương</v>
          </cell>
          <cell r="E129">
            <v>5</v>
          </cell>
          <cell r="F129">
            <v>5</v>
          </cell>
          <cell r="G129"/>
          <cell r="H129"/>
          <cell r="I129"/>
          <cell r="J129">
            <v>5</v>
          </cell>
          <cell r="K129">
            <v>5</v>
          </cell>
          <cell r="L129">
            <v>5</v>
          </cell>
          <cell r="M129"/>
          <cell r="N129">
            <v>5</v>
          </cell>
          <cell r="O129" t="str">
            <v>T.bình</v>
          </cell>
          <cell r="P129" t="str">
            <v>T.bình</v>
          </cell>
          <cell r="Q129" t="str">
            <v/>
          </cell>
        </row>
        <row r="130">
          <cell r="B130"/>
          <cell r="C130" t="str">
            <v>Cao Phương</v>
          </cell>
          <cell r="D130" t="str">
            <v>Trinh</v>
          </cell>
          <cell r="E130">
            <v>5</v>
          </cell>
          <cell r="F130">
            <v>5</v>
          </cell>
          <cell r="G130"/>
          <cell r="H130"/>
          <cell r="I130"/>
          <cell r="J130">
            <v>5</v>
          </cell>
          <cell r="K130">
            <v>5</v>
          </cell>
          <cell r="L130">
            <v>5</v>
          </cell>
          <cell r="M130"/>
          <cell r="N130">
            <v>5</v>
          </cell>
          <cell r="O130" t="str">
            <v>T.bình</v>
          </cell>
          <cell r="P130" t="str">
            <v>T.bình</v>
          </cell>
          <cell r="Q130" t="str">
            <v/>
          </cell>
        </row>
        <row r="131">
          <cell r="B131"/>
          <cell r="C131" t="str">
            <v>Nguyễn Thị Cẩm</v>
          </cell>
          <cell r="D131" t="str">
            <v>Vân</v>
          </cell>
          <cell r="E131">
            <v>3</v>
          </cell>
          <cell r="F131">
            <v>7</v>
          </cell>
          <cell r="G131"/>
          <cell r="H131"/>
          <cell r="I131"/>
          <cell r="J131">
            <v>5</v>
          </cell>
          <cell r="K131">
            <v>3</v>
          </cell>
          <cell r="L131">
            <v>4.0999999999999996</v>
          </cell>
          <cell r="M131"/>
          <cell r="N131">
            <v>4.0999999999999996</v>
          </cell>
          <cell r="O131" t="str">
            <v>Yếu</v>
          </cell>
          <cell r="P131" t="str">
            <v>Yếu</v>
          </cell>
          <cell r="Q131" t="str">
            <v>Thi lại</v>
          </cell>
        </row>
        <row r="132">
          <cell r="B132"/>
          <cell r="C132" t="str">
            <v>Tạ Thị</v>
          </cell>
          <cell r="D132" t="str">
            <v>Hạnh</v>
          </cell>
          <cell r="E132">
            <v>5</v>
          </cell>
          <cell r="F132">
            <v>5</v>
          </cell>
          <cell r="G132"/>
          <cell r="H132"/>
          <cell r="I132"/>
          <cell r="J132">
            <v>5</v>
          </cell>
          <cell r="K132">
            <v>3</v>
          </cell>
          <cell r="L132">
            <v>4.0999999999999996</v>
          </cell>
          <cell r="M132"/>
          <cell r="N132">
            <v>4.0999999999999996</v>
          </cell>
          <cell r="O132" t="str">
            <v>Yếu</v>
          </cell>
          <cell r="P132" t="str">
            <v>Yếu</v>
          </cell>
          <cell r="Q132" t="str">
            <v>Thi lại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.AVGT 1"/>
      <sheetName val="2. PHAP LUAT"/>
      <sheetName val="3. CHINH TRI"/>
      <sheetName val="4. GDTC"/>
      <sheetName val="5. GDQP"/>
      <sheetName val="6. TIN HOC"/>
      <sheetName val="7.XLACB "/>
      <sheetName val="N1-HKI"/>
      <sheetName val="8,CSDL&amp;HQTCSDL"/>
      <sheetName val="9.MTCB"/>
      <sheetName val="10.CST"/>
      <sheetName val="11.CSKTDH"/>
      <sheetName val="12.MMT"/>
      <sheetName val="1B.AVGT2"/>
      <sheetName val="N1-HKII"/>
      <sheetName val="13.VKTCB"/>
      <sheetName val="14.NLTH"/>
      <sheetName val="N1-HKIII"/>
      <sheetName val="15.TBVKTCB"/>
      <sheetName val="16.CBDTCB"/>
      <sheetName val="17.TK WEB"/>
      <sheetName val="18.KTCA"/>
      <sheetName val="19.KTMT"/>
      <sheetName val="TONG KET HK"/>
      <sheetName val="Phieu thi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6">
          <cell r="B6" t="str">
            <v>ĐH055A0027</v>
          </cell>
          <cell r="C6" t="str">
            <v xml:space="preserve">Nguyễn Xuân </v>
          </cell>
          <cell r="D6" t="str">
            <v>Bách</v>
          </cell>
          <cell r="E6"/>
          <cell r="F6"/>
          <cell r="G6"/>
          <cell r="H6"/>
          <cell r="I6"/>
          <cell r="J6">
            <v>0</v>
          </cell>
          <cell r="K6"/>
          <cell r="L6">
            <v>0</v>
          </cell>
          <cell r="M6"/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</row>
        <row r="7">
          <cell r="B7" t="str">
            <v>ĐH055A0035</v>
          </cell>
          <cell r="C7" t="str">
            <v xml:space="preserve">Huỳnh Văn </v>
          </cell>
          <cell r="D7" t="str">
            <v>Đây</v>
          </cell>
          <cell r="E7">
            <v>0</v>
          </cell>
          <cell r="F7">
            <v>0</v>
          </cell>
          <cell r="G7">
            <v>6</v>
          </cell>
          <cell r="H7">
            <v>0</v>
          </cell>
          <cell r="I7"/>
          <cell r="J7">
            <v>1.5</v>
          </cell>
          <cell r="K7"/>
          <cell r="L7">
            <v>1.1000000000000001</v>
          </cell>
          <cell r="M7"/>
          <cell r="N7">
            <v>1.1000000000000001</v>
          </cell>
          <cell r="O7" t="str">
            <v>Kém</v>
          </cell>
          <cell r="P7" t="str">
            <v>Kém</v>
          </cell>
          <cell r="Q7" t="str">
            <v>Học lại</v>
          </cell>
        </row>
        <row r="8">
          <cell r="B8" t="str">
            <v>ĐH055A0001</v>
          </cell>
          <cell r="C8" t="str">
            <v>Nguyễn Thị Kim</v>
          </cell>
          <cell r="D8" t="str">
            <v>Định</v>
          </cell>
          <cell r="E8">
            <v>6</v>
          </cell>
          <cell r="F8">
            <v>6.5</v>
          </cell>
          <cell r="G8">
            <v>7</v>
          </cell>
          <cell r="H8">
            <v>7</v>
          </cell>
          <cell r="I8"/>
          <cell r="J8">
            <v>6.625</v>
          </cell>
          <cell r="K8">
            <v>7.5</v>
          </cell>
          <cell r="L8">
            <v>6.9</v>
          </cell>
          <cell r="M8"/>
          <cell r="N8">
            <v>6.9</v>
          </cell>
          <cell r="O8" t="str">
            <v>TB.khá</v>
          </cell>
          <cell r="P8" t="str">
            <v>TB.khá</v>
          </cell>
          <cell r="Q8" t="str">
            <v/>
          </cell>
        </row>
        <row r="9">
          <cell r="B9" t="str">
            <v>ĐH055A0018</v>
          </cell>
          <cell r="C9" t="str">
            <v>Võ Hoàng Thiên</v>
          </cell>
          <cell r="D9" t="str">
            <v>Du</v>
          </cell>
          <cell r="E9">
            <v>6.5</v>
          </cell>
          <cell r="F9">
            <v>7</v>
          </cell>
          <cell r="G9">
            <v>7</v>
          </cell>
          <cell r="H9">
            <v>7</v>
          </cell>
          <cell r="I9"/>
          <cell r="J9">
            <v>6.875</v>
          </cell>
          <cell r="K9">
            <v>5</v>
          </cell>
          <cell r="L9">
            <v>6.4</v>
          </cell>
          <cell r="M9"/>
          <cell r="N9">
            <v>6.4</v>
          </cell>
          <cell r="O9" t="str">
            <v>TB.khá</v>
          </cell>
          <cell r="P9" t="str">
            <v>TB.khá</v>
          </cell>
          <cell r="Q9" t="str">
            <v/>
          </cell>
        </row>
        <row r="10">
          <cell r="B10" t="str">
            <v>ĐH055A0014</v>
          </cell>
          <cell r="C10" t="str">
            <v>Đoàn Ngọc Minh</v>
          </cell>
          <cell r="D10" t="str">
            <v>Đức</v>
          </cell>
          <cell r="E10">
            <v>7</v>
          </cell>
          <cell r="F10">
            <v>6.5</v>
          </cell>
          <cell r="G10">
            <v>7</v>
          </cell>
          <cell r="H10">
            <v>6.5</v>
          </cell>
          <cell r="I10"/>
          <cell r="J10">
            <v>6.75</v>
          </cell>
          <cell r="K10">
            <v>6</v>
          </cell>
          <cell r="L10">
            <v>6.5</v>
          </cell>
          <cell r="M10"/>
          <cell r="N10">
            <v>6.5</v>
          </cell>
          <cell r="O10" t="str">
            <v>TB.khá</v>
          </cell>
          <cell r="P10" t="str">
            <v>TB.khá</v>
          </cell>
          <cell r="Q10" t="str">
            <v/>
          </cell>
        </row>
        <row r="11">
          <cell r="B11" t="str">
            <v>ĐH055A0019</v>
          </cell>
          <cell r="C11" t="str">
            <v>Phạm Chí</v>
          </cell>
          <cell r="D11" t="str">
            <v>Hải</v>
          </cell>
          <cell r="E11">
            <v>6</v>
          </cell>
          <cell r="F11">
            <v>7</v>
          </cell>
          <cell r="G11">
            <v>7</v>
          </cell>
          <cell r="H11">
            <v>7</v>
          </cell>
          <cell r="I11"/>
          <cell r="J11">
            <v>6.75</v>
          </cell>
          <cell r="K11">
            <v>6</v>
          </cell>
          <cell r="L11">
            <v>6.5</v>
          </cell>
          <cell r="M11"/>
          <cell r="N11">
            <v>6.5</v>
          </cell>
          <cell r="O11" t="str">
            <v>TB.khá</v>
          </cell>
          <cell r="P11" t="str">
            <v>TB.khá</v>
          </cell>
          <cell r="Q11" t="str">
            <v/>
          </cell>
        </row>
        <row r="12">
          <cell r="B12" t="str">
            <v>ĐH055A0002</v>
          </cell>
          <cell r="C12" t="str">
            <v xml:space="preserve">Trần Ngọc </v>
          </cell>
          <cell r="D12" t="str">
            <v>Hoà</v>
          </cell>
          <cell r="E12">
            <v>7</v>
          </cell>
          <cell r="F12">
            <v>7.5</v>
          </cell>
          <cell r="G12">
            <v>9</v>
          </cell>
          <cell r="H12">
            <v>9</v>
          </cell>
          <cell r="I12"/>
          <cell r="J12">
            <v>8.125</v>
          </cell>
          <cell r="K12">
            <v>9</v>
          </cell>
          <cell r="L12">
            <v>8.4</v>
          </cell>
          <cell r="M12"/>
          <cell r="N12">
            <v>8.4</v>
          </cell>
          <cell r="O12" t="str">
            <v>Giỏi</v>
          </cell>
          <cell r="P12" t="str">
            <v>Giỏi</v>
          </cell>
          <cell r="Q12" t="str">
            <v/>
          </cell>
        </row>
        <row r="13">
          <cell r="B13" t="str">
            <v>ĐH055A0034</v>
          </cell>
          <cell r="C13" t="str">
            <v xml:space="preserve">Nguyễn Lê Gia </v>
          </cell>
          <cell r="D13" t="str">
            <v>Huy</v>
          </cell>
          <cell r="E13">
            <v>6</v>
          </cell>
          <cell r="F13">
            <v>7</v>
          </cell>
          <cell r="G13">
            <v>8</v>
          </cell>
          <cell r="H13">
            <v>8</v>
          </cell>
          <cell r="I13"/>
          <cell r="J13">
            <v>7.25</v>
          </cell>
          <cell r="K13">
            <v>6</v>
          </cell>
          <cell r="L13">
            <v>6.9</v>
          </cell>
          <cell r="M13"/>
          <cell r="N13">
            <v>6.9</v>
          </cell>
          <cell r="O13" t="str">
            <v>TB.khá</v>
          </cell>
          <cell r="P13" t="str">
            <v>TB.khá</v>
          </cell>
          <cell r="Q13" t="str">
            <v/>
          </cell>
        </row>
        <row r="14">
          <cell r="B14" t="str">
            <v>ĐH055A0003</v>
          </cell>
          <cell r="C14" t="str">
            <v>Nguyễn Văn</v>
          </cell>
          <cell r="D14" t="str">
            <v>Linh</v>
          </cell>
          <cell r="E14">
            <v>6.5</v>
          </cell>
          <cell r="F14">
            <v>7.5</v>
          </cell>
          <cell r="G14">
            <v>8</v>
          </cell>
          <cell r="H14">
            <v>8</v>
          </cell>
          <cell r="I14"/>
          <cell r="J14">
            <v>7.5</v>
          </cell>
          <cell r="K14">
            <v>8</v>
          </cell>
          <cell r="L14">
            <v>7.6</v>
          </cell>
          <cell r="M14"/>
          <cell r="N14">
            <v>7.6</v>
          </cell>
          <cell r="O14" t="str">
            <v>Khá</v>
          </cell>
          <cell r="P14" t="str">
            <v>Khá</v>
          </cell>
          <cell r="Q14" t="str">
            <v/>
          </cell>
        </row>
        <row r="15">
          <cell r="B15"/>
          <cell r="C15" t="str">
            <v>Nguyễn Phước</v>
          </cell>
          <cell r="D15" t="str">
            <v>Minh</v>
          </cell>
          <cell r="E15"/>
          <cell r="F15"/>
          <cell r="G15"/>
          <cell r="H15"/>
          <cell r="I15"/>
          <cell r="J15">
            <v>0</v>
          </cell>
          <cell r="K15"/>
          <cell r="L15">
            <v>0</v>
          </cell>
          <cell r="M15"/>
          <cell r="N15">
            <v>0</v>
          </cell>
          <cell r="O15" t="str">
            <v>Kém</v>
          </cell>
          <cell r="P15" t="str">
            <v>Kém</v>
          </cell>
          <cell r="Q15" t="str">
            <v>Học lại</v>
          </cell>
        </row>
        <row r="16">
          <cell r="B16" t="str">
            <v>ĐH055A0004</v>
          </cell>
          <cell r="C16" t="str">
            <v>Nguyễn Thị Trà</v>
          </cell>
          <cell r="D16" t="str">
            <v>My</v>
          </cell>
          <cell r="E16"/>
          <cell r="F16"/>
          <cell r="G16"/>
          <cell r="H16"/>
          <cell r="I16"/>
          <cell r="J16">
            <v>0</v>
          </cell>
          <cell r="K16"/>
          <cell r="L16">
            <v>0</v>
          </cell>
          <cell r="M16"/>
          <cell r="N16">
            <v>0</v>
          </cell>
          <cell r="O16" t="str">
            <v>Kém</v>
          </cell>
          <cell r="P16" t="str">
            <v>Kém</v>
          </cell>
          <cell r="Q16" t="str">
            <v>Học lại</v>
          </cell>
        </row>
        <row r="17">
          <cell r="B17" t="str">
            <v>ĐH055A0015</v>
          </cell>
          <cell r="C17" t="str">
            <v xml:space="preserve">Võ Hoài </v>
          </cell>
          <cell r="D17" t="str">
            <v>Nam</v>
          </cell>
          <cell r="E17"/>
          <cell r="F17"/>
          <cell r="G17"/>
          <cell r="H17"/>
          <cell r="I17"/>
          <cell r="J17">
            <v>0</v>
          </cell>
          <cell r="K17"/>
          <cell r="L17">
            <v>0</v>
          </cell>
          <cell r="M17"/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</row>
        <row r="18">
          <cell r="B18" t="str">
            <v>ĐH055A0021</v>
          </cell>
          <cell r="C18" t="str">
            <v xml:space="preserve">Đỗ Đình </v>
          </cell>
          <cell r="D18" t="str">
            <v>Nam</v>
          </cell>
          <cell r="E18">
            <v>8</v>
          </cell>
          <cell r="F18">
            <v>8</v>
          </cell>
          <cell r="G18">
            <v>9</v>
          </cell>
          <cell r="H18">
            <v>9</v>
          </cell>
          <cell r="I18"/>
          <cell r="J18">
            <v>8.5</v>
          </cell>
          <cell r="K18">
            <v>9</v>
          </cell>
          <cell r="L18">
            <v>8.6</v>
          </cell>
          <cell r="M18"/>
          <cell r="N18">
            <v>8.6</v>
          </cell>
          <cell r="O18" t="str">
            <v>Giỏi</v>
          </cell>
          <cell r="P18" t="str">
            <v>Giỏi</v>
          </cell>
          <cell r="Q18" t="str">
            <v/>
          </cell>
        </row>
        <row r="19">
          <cell r="B19" t="str">
            <v>ĐH055A0012</v>
          </cell>
          <cell r="C19" t="str">
            <v>Bùi Thị Ngọc</v>
          </cell>
          <cell r="D19" t="str">
            <v>Ngà</v>
          </cell>
          <cell r="E19">
            <v>7</v>
          </cell>
          <cell r="F19">
            <v>9</v>
          </cell>
          <cell r="G19">
            <v>8</v>
          </cell>
          <cell r="H19">
            <v>8</v>
          </cell>
          <cell r="I19"/>
          <cell r="J19">
            <v>8</v>
          </cell>
          <cell r="K19">
            <v>6</v>
          </cell>
          <cell r="L19">
            <v>7.5</v>
          </cell>
          <cell r="M19"/>
          <cell r="N19">
            <v>7.5</v>
          </cell>
          <cell r="O19" t="str">
            <v>Khá</v>
          </cell>
          <cell r="P19" t="str">
            <v>Khá</v>
          </cell>
          <cell r="Q19" t="str">
            <v/>
          </cell>
        </row>
        <row r="20">
          <cell r="B20" t="str">
            <v>ĐH055A0028</v>
          </cell>
          <cell r="C20" t="str">
            <v>Nguyễn Thị Hoàng</v>
          </cell>
          <cell r="D20" t="str">
            <v>Nương</v>
          </cell>
          <cell r="E20">
            <v>6</v>
          </cell>
          <cell r="F20">
            <v>6.5</v>
          </cell>
          <cell r="G20">
            <v>6</v>
          </cell>
          <cell r="H20">
            <v>6</v>
          </cell>
          <cell r="I20"/>
          <cell r="J20">
            <v>6.125</v>
          </cell>
          <cell r="K20">
            <v>6</v>
          </cell>
          <cell r="L20">
            <v>6.1</v>
          </cell>
          <cell r="M20"/>
          <cell r="N20">
            <v>6.1</v>
          </cell>
          <cell r="O20" t="str">
            <v>TB.khá</v>
          </cell>
          <cell r="P20" t="str">
            <v>TB.khá</v>
          </cell>
          <cell r="Q20" t="str">
            <v/>
          </cell>
        </row>
        <row r="21">
          <cell r="B21" t="str">
            <v>TP055A0022</v>
          </cell>
          <cell r="C21" t="str">
            <v>Lê Thanh</v>
          </cell>
          <cell r="D21" t="str">
            <v>Phong</v>
          </cell>
          <cell r="E21"/>
          <cell r="F21"/>
          <cell r="G21"/>
          <cell r="H21"/>
          <cell r="I21"/>
          <cell r="J21">
            <v>0</v>
          </cell>
          <cell r="K21"/>
          <cell r="L21">
            <v>0</v>
          </cell>
          <cell r="M21"/>
          <cell r="N21">
            <v>0</v>
          </cell>
          <cell r="O21" t="str">
            <v>Kém</v>
          </cell>
          <cell r="P21" t="str">
            <v>Kém</v>
          </cell>
          <cell r="Q21" t="str">
            <v>Học lại</v>
          </cell>
        </row>
        <row r="22">
          <cell r="B22" t="str">
            <v xml:space="preserve">Lê Nguyên </v>
          </cell>
          <cell r="C22" t="str">
            <v xml:space="preserve">Lê Nguyên </v>
          </cell>
          <cell r="D22" t="str">
            <v>Phúc</v>
          </cell>
          <cell r="E22">
            <v>7</v>
          </cell>
          <cell r="F22">
            <v>7.5</v>
          </cell>
          <cell r="G22">
            <v>8</v>
          </cell>
          <cell r="H22">
            <v>7.5</v>
          </cell>
          <cell r="I22"/>
          <cell r="J22">
            <v>7.5</v>
          </cell>
          <cell r="K22">
            <v>6.5</v>
          </cell>
          <cell r="L22">
            <v>7.2</v>
          </cell>
          <cell r="M22"/>
          <cell r="N22">
            <v>7.2</v>
          </cell>
          <cell r="O22" t="str">
            <v>Khá</v>
          </cell>
          <cell r="P22" t="str">
            <v>Khá</v>
          </cell>
          <cell r="Q22" t="str">
            <v/>
          </cell>
        </row>
        <row r="23">
          <cell r="B23" t="str">
            <v>ĐH055A0030</v>
          </cell>
          <cell r="C23" t="str">
            <v xml:space="preserve">Nhan Văn </v>
          </cell>
          <cell r="D23" t="str">
            <v>Quý</v>
          </cell>
          <cell r="E23"/>
          <cell r="F23"/>
          <cell r="G23"/>
          <cell r="H23"/>
          <cell r="I23"/>
          <cell r="J23">
            <v>0</v>
          </cell>
          <cell r="K23"/>
          <cell r="L23">
            <v>0</v>
          </cell>
          <cell r="M23"/>
          <cell r="N23">
            <v>0</v>
          </cell>
          <cell r="O23" t="str">
            <v>Kém</v>
          </cell>
          <cell r="P23" t="str">
            <v>Kém</v>
          </cell>
          <cell r="Q23" t="str">
            <v>Học lại</v>
          </cell>
        </row>
        <row r="24">
          <cell r="B24" t="str">
            <v>ĐH055A0033</v>
          </cell>
          <cell r="C24" t="str">
            <v>Lương Ngọc</v>
          </cell>
          <cell r="D24" t="str">
            <v>Sơn</v>
          </cell>
          <cell r="E24">
            <v>6.5</v>
          </cell>
          <cell r="F24">
            <v>7</v>
          </cell>
          <cell r="G24">
            <v>7.5</v>
          </cell>
          <cell r="H24">
            <v>7</v>
          </cell>
          <cell r="I24"/>
          <cell r="J24">
            <v>7</v>
          </cell>
          <cell r="K24">
            <v>6</v>
          </cell>
          <cell r="L24">
            <v>6.7</v>
          </cell>
          <cell r="M24"/>
          <cell r="N24">
            <v>6.7</v>
          </cell>
          <cell r="O24" t="str">
            <v>TB.khá</v>
          </cell>
          <cell r="P24" t="str">
            <v>TB.khá</v>
          </cell>
          <cell r="Q24" t="str">
            <v/>
          </cell>
        </row>
        <row r="25">
          <cell r="B25" t="str">
            <v>ĐH055A0029</v>
          </cell>
          <cell r="C25" t="str">
            <v>Lý Minh</v>
          </cell>
          <cell r="D25" t="str">
            <v>Tâm</v>
          </cell>
          <cell r="E25">
            <v>7</v>
          </cell>
          <cell r="F25">
            <v>7</v>
          </cell>
          <cell r="G25">
            <v>8</v>
          </cell>
          <cell r="H25">
            <v>8</v>
          </cell>
          <cell r="I25"/>
          <cell r="J25">
            <v>7.5</v>
          </cell>
          <cell r="K25">
            <v>6</v>
          </cell>
          <cell r="L25">
            <v>7.1</v>
          </cell>
          <cell r="M25"/>
          <cell r="N25">
            <v>7.1</v>
          </cell>
          <cell r="O25" t="str">
            <v>Khá</v>
          </cell>
          <cell r="P25" t="str">
            <v>Khá</v>
          </cell>
          <cell r="Q25" t="str">
            <v/>
          </cell>
        </row>
        <row r="26">
          <cell r="B26" t="str">
            <v>ĐH055A0032</v>
          </cell>
          <cell r="C26" t="str">
            <v>Huỳnh Thiện</v>
          </cell>
          <cell r="D26" t="str">
            <v>Tân</v>
          </cell>
          <cell r="E26"/>
          <cell r="F26"/>
          <cell r="G26"/>
          <cell r="H26"/>
          <cell r="I26"/>
          <cell r="J26">
            <v>0</v>
          </cell>
          <cell r="K26"/>
          <cell r="L26">
            <v>0</v>
          </cell>
          <cell r="M26"/>
          <cell r="N26">
            <v>0</v>
          </cell>
          <cell r="O26" t="str">
            <v>Kém</v>
          </cell>
          <cell r="P26" t="str">
            <v>Kém</v>
          </cell>
          <cell r="Q26" t="str">
            <v>Học lại</v>
          </cell>
        </row>
        <row r="27">
          <cell r="B27" t="str">
            <v xml:space="preserve">Hà Xương </v>
          </cell>
          <cell r="C27" t="str">
            <v xml:space="preserve">Hà Xương </v>
          </cell>
          <cell r="D27" t="str">
            <v>Thái</v>
          </cell>
          <cell r="E27">
            <v>6</v>
          </cell>
          <cell r="F27">
            <v>5</v>
          </cell>
          <cell r="G27">
            <v>5</v>
          </cell>
          <cell r="H27">
            <v>5</v>
          </cell>
          <cell r="I27"/>
          <cell r="J27">
            <v>5.25</v>
          </cell>
          <cell r="K27">
            <v>6</v>
          </cell>
          <cell r="L27">
            <v>5.5</v>
          </cell>
          <cell r="M27"/>
          <cell r="N27">
            <v>5.5</v>
          </cell>
          <cell r="O27" t="str">
            <v>T.bình</v>
          </cell>
          <cell r="P27" t="str">
            <v>T.bình</v>
          </cell>
          <cell r="Q27" t="str">
            <v/>
          </cell>
        </row>
        <row r="28">
          <cell r="B28" t="str">
            <v>ĐH055A0013</v>
          </cell>
          <cell r="C28" t="str">
            <v>Trịnh Thị Thu</v>
          </cell>
          <cell r="D28" t="str">
            <v>Thảo</v>
          </cell>
          <cell r="E28">
            <v>7</v>
          </cell>
          <cell r="F28">
            <v>7</v>
          </cell>
          <cell r="G28">
            <v>8</v>
          </cell>
          <cell r="H28">
            <v>8</v>
          </cell>
          <cell r="I28"/>
          <cell r="J28">
            <v>7.5</v>
          </cell>
          <cell r="K28">
            <v>6</v>
          </cell>
          <cell r="L28">
            <v>7.1</v>
          </cell>
          <cell r="M28"/>
          <cell r="N28">
            <v>7.1</v>
          </cell>
          <cell r="O28" t="str">
            <v>Khá</v>
          </cell>
          <cell r="P28" t="str">
            <v>Khá</v>
          </cell>
          <cell r="Q28" t="str">
            <v/>
          </cell>
        </row>
        <row r="29">
          <cell r="B29" t="str">
            <v>ĐH055A0008</v>
          </cell>
          <cell r="C29" t="str">
            <v>Anh</v>
          </cell>
          <cell r="D29" t="str">
            <v>Thiên</v>
          </cell>
          <cell r="E29">
            <v>6.5</v>
          </cell>
          <cell r="F29">
            <v>7</v>
          </cell>
          <cell r="G29">
            <v>6.5</v>
          </cell>
          <cell r="H29">
            <v>6.5</v>
          </cell>
          <cell r="I29"/>
          <cell r="J29">
            <v>6.625</v>
          </cell>
          <cell r="K29">
            <v>6</v>
          </cell>
          <cell r="L29">
            <v>6.5</v>
          </cell>
          <cell r="M29"/>
          <cell r="N29">
            <v>6.5</v>
          </cell>
          <cell r="O29" t="str">
            <v>TB.khá</v>
          </cell>
          <cell r="P29" t="str">
            <v>TB.khá</v>
          </cell>
          <cell r="Q29" t="str">
            <v/>
          </cell>
        </row>
        <row r="30">
          <cell r="B30" t="str">
            <v>ĐH055A0009</v>
          </cell>
          <cell r="C30" t="str">
            <v>Đặng Hoàng</v>
          </cell>
          <cell r="D30" t="str">
            <v>Thiên</v>
          </cell>
          <cell r="E30"/>
          <cell r="F30"/>
          <cell r="G30"/>
          <cell r="H30"/>
          <cell r="I30"/>
          <cell r="J30">
            <v>0</v>
          </cell>
          <cell r="K30"/>
          <cell r="L30">
            <v>0</v>
          </cell>
          <cell r="M30"/>
          <cell r="N30">
            <v>0</v>
          </cell>
          <cell r="O30" t="str">
            <v>Kém</v>
          </cell>
          <cell r="P30" t="str">
            <v>Kém</v>
          </cell>
          <cell r="Q30" t="str">
            <v>Học lại</v>
          </cell>
        </row>
        <row r="31">
          <cell r="B31" t="str">
            <v>ĐH055A0022</v>
          </cell>
          <cell r="C31" t="str">
            <v xml:space="preserve">Lê Minh </v>
          </cell>
          <cell r="D31" t="str">
            <v>Thoại</v>
          </cell>
          <cell r="E31">
            <v>6</v>
          </cell>
          <cell r="F31">
            <v>7</v>
          </cell>
          <cell r="G31">
            <v>7.5</v>
          </cell>
          <cell r="H31">
            <v>7.5</v>
          </cell>
          <cell r="I31"/>
          <cell r="J31">
            <v>7</v>
          </cell>
          <cell r="K31">
            <v>6</v>
          </cell>
          <cell r="L31">
            <v>6.7</v>
          </cell>
          <cell r="M31"/>
          <cell r="N31">
            <v>6.7</v>
          </cell>
          <cell r="O31" t="str">
            <v>TB.khá</v>
          </cell>
          <cell r="P31" t="str">
            <v>TB.khá</v>
          </cell>
          <cell r="Q31" t="str">
            <v/>
          </cell>
        </row>
        <row r="32">
          <cell r="B32" t="str">
            <v>ĐH055A0010</v>
          </cell>
          <cell r="C32" t="str">
            <v>Nguyễn Thị Hoài</v>
          </cell>
          <cell r="D32" t="str">
            <v>Thu</v>
          </cell>
          <cell r="E32"/>
          <cell r="F32"/>
          <cell r="G32"/>
          <cell r="H32"/>
          <cell r="I32"/>
          <cell r="J32">
            <v>0</v>
          </cell>
          <cell r="K32"/>
          <cell r="L32">
            <v>0</v>
          </cell>
          <cell r="M32"/>
          <cell r="N32">
            <v>0</v>
          </cell>
          <cell r="O32" t="str">
            <v>Kém</v>
          </cell>
          <cell r="P32" t="str">
            <v>Kém</v>
          </cell>
          <cell r="Q32" t="str">
            <v>Học lại</v>
          </cell>
        </row>
        <row r="33">
          <cell r="B33" t="str">
            <v>ĐH055A0024</v>
          </cell>
          <cell r="C33" t="str">
            <v xml:space="preserve">Nguyễn Hoàng Minh </v>
          </cell>
          <cell r="D33" t="str">
            <v>Thư</v>
          </cell>
          <cell r="E33">
            <v>6.5</v>
          </cell>
          <cell r="F33">
            <v>7</v>
          </cell>
          <cell r="G33">
            <v>7</v>
          </cell>
          <cell r="H33">
            <v>6</v>
          </cell>
          <cell r="I33"/>
          <cell r="J33">
            <v>6.625</v>
          </cell>
          <cell r="K33">
            <v>8</v>
          </cell>
          <cell r="L33">
            <v>7</v>
          </cell>
          <cell r="M33"/>
          <cell r="N33">
            <v>7</v>
          </cell>
          <cell r="O33" t="str">
            <v>Khá</v>
          </cell>
          <cell r="P33" t="str">
            <v>Khá</v>
          </cell>
          <cell r="Q33" t="str">
            <v/>
          </cell>
        </row>
        <row r="34">
          <cell r="B34" t="str">
            <v>ĐH055A0023</v>
          </cell>
          <cell r="C34" t="str">
            <v xml:space="preserve">Thạch Lê Minh </v>
          </cell>
          <cell r="D34" t="str">
            <v>Thư</v>
          </cell>
          <cell r="E34">
            <v>6.5</v>
          </cell>
          <cell r="F34">
            <v>7</v>
          </cell>
          <cell r="G34">
            <v>5</v>
          </cell>
          <cell r="H34">
            <v>5</v>
          </cell>
          <cell r="I34"/>
          <cell r="J34">
            <v>5.875</v>
          </cell>
          <cell r="K34">
            <v>8</v>
          </cell>
          <cell r="L34">
            <v>6.5</v>
          </cell>
          <cell r="M34"/>
          <cell r="N34">
            <v>6.5</v>
          </cell>
          <cell r="O34" t="str">
            <v>TB.khá</v>
          </cell>
          <cell r="P34" t="str">
            <v>TB.khá</v>
          </cell>
          <cell r="Q34" t="str">
            <v/>
          </cell>
        </row>
        <row r="35">
          <cell r="B35" t="str">
            <v>ĐH055A0017</v>
          </cell>
          <cell r="C35" t="str">
            <v xml:space="preserve">Mai Thị Thanh </v>
          </cell>
          <cell r="D35" t="str">
            <v>Thúy</v>
          </cell>
          <cell r="E35">
            <v>7</v>
          </cell>
          <cell r="F35">
            <v>9</v>
          </cell>
          <cell r="G35">
            <v>9</v>
          </cell>
          <cell r="H35">
            <v>9</v>
          </cell>
          <cell r="I35"/>
          <cell r="J35">
            <v>8.5</v>
          </cell>
          <cell r="K35">
            <v>9</v>
          </cell>
          <cell r="L35">
            <v>8.6</v>
          </cell>
          <cell r="M35"/>
          <cell r="N35">
            <v>8.6</v>
          </cell>
          <cell r="O35" t="str">
            <v>Giỏi</v>
          </cell>
          <cell r="P35" t="str">
            <v>Giỏi</v>
          </cell>
          <cell r="Q35" t="str">
            <v/>
          </cell>
        </row>
        <row r="36">
          <cell r="B36" t="str">
            <v>ĐH055A0025</v>
          </cell>
          <cell r="C36" t="str">
            <v xml:space="preserve">Đinh Công </v>
          </cell>
          <cell r="D36" t="str">
            <v>Tiến</v>
          </cell>
          <cell r="E36">
            <v>6</v>
          </cell>
          <cell r="F36">
            <v>7</v>
          </cell>
          <cell r="G36" t="str">
            <v>7.5</v>
          </cell>
          <cell r="H36">
            <v>7</v>
          </cell>
          <cell r="I36"/>
          <cell r="J36">
            <v>6.666666666666667</v>
          </cell>
          <cell r="K36">
            <v>5</v>
          </cell>
          <cell r="L36">
            <v>6.1</v>
          </cell>
          <cell r="M36"/>
          <cell r="N36">
            <v>6.1</v>
          </cell>
          <cell r="O36" t="str">
            <v>TB.khá</v>
          </cell>
          <cell r="P36" t="str">
            <v>TB.khá</v>
          </cell>
          <cell r="Q36" t="str">
            <v/>
          </cell>
        </row>
        <row r="37">
          <cell r="B37" t="str">
            <v>ĐH055A0005</v>
          </cell>
          <cell r="C37" t="str">
            <v xml:space="preserve">Đào Ngọc </v>
          </cell>
          <cell r="D37" t="str">
            <v>Toàn</v>
          </cell>
          <cell r="E37">
            <v>8</v>
          </cell>
          <cell r="F37">
            <v>8</v>
          </cell>
          <cell r="G37">
            <v>8.5</v>
          </cell>
          <cell r="H37">
            <v>9</v>
          </cell>
          <cell r="I37"/>
          <cell r="J37">
            <v>8.375</v>
          </cell>
          <cell r="K37">
            <v>8</v>
          </cell>
          <cell r="L37">
            <v>8.3000000000000007</v>
          </cell>
          <cell r="M37"/>
          <cell r="N37">
            <v>8.3000000000000007</v>
          </cell>
          <cell r="O37" t="str">
            <v>Giỏi</v>
          </cell>
          <cell r="P37" t="str">
            <v>Giỏi</v>
          </cell>
          <cell r="Q37" t="str">
            <v/>
          </cell>
        </row>
        <row r="38">
          <cell r="B38" t="str">
            <v>ĐH055A0011</v>
          </cell>
          <cell r="C38" t="str">
            <v>Nguyễn Thị Thu</v>
          </cell>
          <cell r="D38" t="str">
            <v>Trinh</v>
          </cell>
          <cell r="E38">
            <v>8</v>
          </cell>
          <cell r="F38">
            <v>7</v>
          </cell>
          <cell r="G38">
            <v>8</v>
          </cell>
          <cell r="H38">
            <v>8</v>
          </cell>
          <cell r="I38"/>
          <cell r="J38">
            <v>7.75</v>
          </cell>
          <cell r="K38">
            <v>7.5</v>
          </cell>
          <cell r="L38">
            <v>7.7</v>
          </cell>
          <cell r="M38"/>
          <cell r="N38">
            <v>7.7</v>
          </cell>
          <cell r="O38" t="str">
            <v>Khá</v>
          </cell>
          <cell r="P38" t="str">
            <v>Khá</v>
          </cell>
          <cell r="Q38" t="str">
            <v/>
          </cell>
        </row>
        <row r="39">
          <cell r="B39" t="str">
            <v>ĐH055A0006</v>
          </cell>
          <cell r="C39" t="str">
            <v>Nguyễn Phúc Thanh</v>
          </cell>
          <cell r="D39" t="str">
            <v>Tú</v>
          </cell>
          <cell r="E39"/>
          <cell r="F39"/>
          <cell r="G39"/>
          <cell r="H39"/>
          <cell r="I39"/>
          <cell r="J39">
            <v>0</v>
          </cell>
          <cell r="K39"/>
          <cell r="L39">
            <v>0</v>
          </cell>
          <cell r="M39"/>
          <cell r="N39">
            <v>0</v>
          </cell>
          <cell r="O39" t="str">
            <v>Kém</v>
          </cell>
          <cell r="P39" t="str">
            <v>Kém</v>
          </cell>
          <cell r="Q39" t="str">
            <v>Học lại</v>
          </cell>
        </row>
        <row r="40">
          <cell r="B40" t="str">
            <v>ĐH055A0007</v>
          </cell>
          <cell r="C40" t="str">
            <v>Lê Nguyễn Văn Anh</v>
          </cell>
          <cell r="D40" t="str">
            <v>Tuấn</v>
          </cell>
          <cell r="E40">
            <v>6.5</v>
          </cell>
          <cell r="F40">
            <v>7</v>
          </cell>
          <cell r="G40">
            <v>7</v>
          </cell>
          <cell r="H40">
            <v>7</v>
          </cell>
          <cell r="I40"/>
          <cell r="J40">
            <v>6.875</v>
          </cell>
          <cell r="K40">
            <v>6</v>
          </cell>
          <cell r="L40">
            <v>6.6</v>
          </cell>
          <cell r="M40"/>
          <cell r="N40">
            <v>6.6</v>
          </cell>
          <cell r="O40" t="str">
            <v>TB.khá</v>
          </cell>
          <cell r="P40" t="str">
            <v>TB.khá</v>
          </cell>
          <cell r="Q40" t="str">
            <v/>
          </cell>
        </row>
        <row r="41">
          <cell r="B41" t="str">
            <v>ĐH055A0016</v>
          </cell>
          <cell r="C41" t="str">
            <v>Lê Đức</v>
          </cell>
          <cell r="D41" t="str">
            <v>Tuấn</v>
          </cell>
          <cell r="E41">
            <v>6</v>
          </cell>
          <cell r="F41">
            <v>7</v>
          </cell>
          <cell r="G41">
            <v>5</v>
          </cell>
          <cell r="H41">
            <v>5</v>
          </cell>
          <cell r="I41"/>
          <cell r="J41">
            <v>5.75</v>
          </cell>
          <cell r="K41">
            <v>6.5</v>
          </cell>
          <cell r="L41">
            <v>6</v>
          </cell>
          <cell r="M41"/>
          <cell r="N41">
            <v>6</v>
          </cell>
          <cell r="O41" t="str">
            <v>TB.khá</v>
          </cell>
          <cell r="P41" t="str">
            <v>TB.khá</v>
          </cell>
          <cell r="Q41" t="str">
            <v/>
          </cell>
        </row>
        <row r="42">
          <cell r="B42" t="str">
            <v>MT045A0014</v>
          </cell>
          <cell r="C42" t="str">
            <v xml:space="preserve">Vũ Mạnh </v>
          </cell>
          <cell r="D42" t="str">
            <v>Tuấn</v>
          </cell>
          <cell r="E42">
            <v>7</v>
          </cell>
          <cell r="F42">
            <v>6</v>
          </cell>
          <cell r="G42">
            <v>8</v>
          </cell>
          <cell r="H42">
            <v>7</v>
          </cell>
          <cell r="I42"/>
          <cell r="J42">
            <v>7</v>
          </cell>
          <cell r="K42">
            <v>9</v>
          </cell>
          <cell r="L42">
            <v>7.5</v>
          </cell>
          <cell r="M42"/>
          <cell r="N42">
            <v>7.5</v>
          </cell>
          <cell r="O42" t="str">
            <v>Khá</v>
          </cell>
          <cell r="P42" t="str">
            <v>Khá</v>
          </cell>
          <cell r="Q42" t="str">
            <v/>
          </cell>
        </row>
        <row r="43">
          <cell r="B43" t="str">
            <v>DH045A0002</v>
          </cell>
          <cell r="C43" t="str">
            <v>Nguyễn Trịnh</v>
          </cell>
          <cell r="D43" t="str">
            <v>Dũng</v>
          </cell>
          <cell r="E43"/>
          <cell r="F43"/>
          <cell r="G43"/>
          <cell r="H43"/>
          <cell r="I43"/>
          <cell r="J43" t="e">
            <v>#DIV/0!</v>
          </cell>
          <cell r="K43"/>
          <cell r="L43">
            <v>0</v>
          </cell>
          <cell r="M43"/>
          <cell r="N43">
            <v>0</v>
          </cell>
          <cell r="O43" t="str">
            <v>Kém</v>
          </cell>
          <cell r="P43" t="str">
            <v>Kém</v>
          </cell>
          <cell r="Q43" t="e">
            <v>#DIV/0!</v>
          </cell>
        </row>
      </sheetData>
      <sheetData sheetId="21">
        <row r="6">
          <cell r="B6" t="str">
            <v>ĐH055A0027</v>
          </cell>
          <cell r="C6" t="str">
            <v xml:space="preserve">Nguyễn Xuân </v>
          </cell>
          <cell r="D6" t="str">
            <v>Bách</v>
          </cell>
          <cell r="E6"/>
          <cell r="F6"/>
          <cell r="G6"/>
          <cell r="H6"/>
          <cell r="I6"/>
          <cell r="J6">
            <v>0</v>
          </cell>
          <cell r="K6"/>
          <cell r="L6">
            <v>0</v>
          </cell>
          <cell r="M6"/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</row>
        <row r="7">
          <cell r="B7" t="str">
            <v>ĐH055A0035</v>
          </cell>
          <cell r="C7" t="str">
            <v xml:space="preserve">Huỳnh Văn </v>
          </cell>
          <cell r="D7" t="str">
            <v>Đây</v>
          </cell>
          <cell r="E7"/>
          <cell r="F7"/>
          <cell r="G7"/>
          <cell r="H7"/>
          <cell r="I7"/>
          <cell r="J7">
            <v>0</v>
          </cell>
          <cell r="K7"/>
          <cell r="L7">
            <v>0</v>
          </cell>
          <cell r="M7"/>
          <cell r="N7">
            <v>0</v>
          </cell>
          <cell r="O7" t="str">
            <v>Kém</v>
          </cell>
          <cell r="P7" t="str">
            <v>Kém</v>
          </cell>
          <cell r="Q7" t="str">
            <v>Học lại</v>
          </cell>
        </row>
        <row r="8">
          <cell r="B8" t="str">
            <v>ĐH055A0001</v>
          </cell>
          <cell r="C8" t="str">
            <v>Nguyễn Thị Kim</v>
          </cell>
          <cell r="D8" t="str">
            <v>Định</v>
          </cell>
          <cell r="E8">
            <v>9</v>
          </cell>
          <cell r="F8">
            <v>8</v>
          </cell>
          <cell r="G8">
            <v>8</v>
          </cell>
          <cell r="H8"/>
          <cell r="I8"/>
          <cell r="J8">
            <v>8.3333333333333339</v>
          </cell>
          <cell r="K8">
            <v>9.5</v>
          </cell>
          <cell r="L8">
            <v>8.6999999999999993</v>
          </cell>
          <cell r="M8"/>
          <cell r="N8">
            <v>8.6999999999999993</v>
          </cell>
          <cell r="O8" t="str">
            <v>Giỏi</v>
          </cell>
          <cell r="P8" t="str">
            <v>Giỏi</v>
          </cell>
          <cell r="Q8" t="str">
            <v/>
          </cell>
        </row>
        <row r="9">
          <cell r="B9" t="str">
            <v>ĐH055A0018</v>
          </cell>
          <cell r="C9" t="str">
            <v>Võ Hoàng Thiên</v>
          </cell>
          <cell r="D9" t="str">
            <v>Du</v>
          </cell>
          <cell r="E9">
            <v>8</v>
          </cell>
          <cell r="F9">
            <v>8</v>
          </cell>
          <cell r="G9">
            <v>7</v>
          </cell>
          <cell r="H9"/>
          <cell r="I9"/>
          <cell r="J9">
            <v>7.666666666666667</v>
          </cell>
          <cell r="K9">
            <v>8</v>
          </cell>
          <cell r="L9">
            <v>7.8</v>
          </cell>
          <cell r="M9"/>
          <cell r="N9">
            <v>7.8</v>
          </cell>
          <cell r="O9" t="str">
            <v>Khá</v>
          </cell>
          <cell r="P9" t="str">
            <v>Khá</v>
          </cell>
          <cell r="Q9" t="str">
            <v/>
          </cell>
        </row>
        <row r="10">
          <cell r="B10" t="str">
            <v>ĐH055A0014</v>
          </cell>
          <cell r="C10" t="str">
            <v>Đoàn Ngọc Minh</v>
          </cell>
          <cell r="D10" t="str">
            <v>Đức</v>
          </cell>
          <cell r="E10">
            <v>9</v>
          </cell>
          <cell r="F10">
            <v>8</v>
          </cell>
          <cell r="G10">
            <v>8</v>
          </cell>
          <cell r="H10"/>
          <cell r="I10"/>
          <cell r="J10">
            <v>8.3333333333333339</v>
          </cell>
          <cell r="K10">
            <v>9.5</v>
          </cell>
          <cell r="L10">
            <v>8.6999999999999993</v>
          </cell>
          <cell r="M10"/>
          <cell r="N10">
            <v>8.6999999999999993</v>
          </cell>
          <cell r="O10" t="str">
            <v>Giỏi</v>
          </cell>
          <cell r="P10" t="str">
            <v>Giỏi</v>
          </cell>
          <cell r="Q10" t="str">
            <v/>
          </cell>
        </row>
        <row r="11">
          <cell r="B11" t="str">
            <v>ĐH055A0019</v>
          </cell>
          <cell r="C11" t="str">
            <v>Phạm Chí</v>
          </cell>
          <cell r="D11" t="str">
            <v>Hải</v>
          </cell>
          <cell r="E11">
            <v>8</v>
          </cell>
          <cell r="F11">
            <v>9</v>
          </cell>
          <cell r="G11">
            <v>7</v>
          </cell>
          <cell r="H11"/>
          <cell r="I11"/>
          <cell r="J11">
            <v>8</v>
          </cell>
          <cell r="K11">
            <v>7</v>
          </cell>
          <cell r="L11">
            <v>7.7</v>
          </cell>
          <cell r="M11"/>
          <cell r="N11">
            <v>7.7</v>
          </cell>
          <cell r="O11" t="str">
            <v>Khá</v>
          </cell>
          <cell r="P11" t="str">
            <v>Khá</v>
          </cell>
          <cell r="Q11" t="str">
            <v/>
          </cell>
        </row>
        <row r="12">
          <cell r="B12" t="str">
            <v>ĐH055A0002</v>
          </cell>
          <cell r="C12" t="str">
            <v xml:space="preserve">Trần Ngọc </v>
          </cell>
          <cell r="D12" t="str">
            <v>Hoà</v>
          </cell>
          <cell r="E12">
            <v>9</v>
          </cell>
          <cell r="F12">
            <v>9</v>
          </cell>
          <cell r="G12">
            <v>8</v>
          </cell>
          <cell r="H12"/>
          <cell r="I12"/>
          <cell r="J12">
            <v>8.6666666666666661</v>
          </cell>
          <cell r="K12">
            <v>9.5</v>
          </cell>
          <cell r="L12">
            <v>8.9</v>
          </cell>
          <cell r="M12"/>
          <cell r="N12">
            <v>8.9</v>
          </cell>
          <cell r="O12" t="str">
            <v>Giỏi</v>
          </cell>
          <cell r="P12" t="str">
            <v>Giỏi</v>
          </cell>
          <cell r="Q12" t="str">
            <v/>
          </cell>
        </row>
        <row r="13">
          <cell r="B13" t="str">
            <v>ĐH055A0034</v>
          </cell>
          <cell r="C13" t="str">
            <v xml:space="preserve">Nguyễn Lê Gia </v>
          </cell>
          <cell r="D13" t="str">
            <v>Huy</v>
          </cell>
          <cell r="E13">
            <v>8</v>
          </cell>
          <cell r="F13">
            <v>8</v>
          </cell>
          <cell r="G13">
            <v>7</v>
          </cell>
          <cell r="H13"/>
          <cell r="I13"/>
          <cell r="J13">
            <v>7.666666666666667</v>
          </cell>
          <cell r="K13">
            <v>7</v>
          </cell>
          <cell r="L13">
            <v>7.4</v>
          </cell>
          <cell r="M13"/>
          <cell r="N13">
            <v>7.4</v>
          </cell>
          <cell r="O13" t="str">
            <v>Khá</v>
          </cell>
          <cell r="P13" t="str">
            <v>Khá</v>
          </cell>
          <cell r="Q13" t="str">
            <v/>
          </cell>
        </row>
        <row r="14">
          <cell r="B14" t="str">
            <v>ĐH055A0003</v>
          </cell>
          <cell r="C14" t="str">
            <v>Nguyễn Văn</v>
          </cell>
          <cell r="D14" t="str">
            <v>Linh</v>
          </cell>
          <cell r="E14">
            <v>9</v>
          </cell>
          <cell r="F14">
            <v>9</v>
          </cell>
          <cell r="G14">
            <v>8</v>
          </cell>
          <cell r="H14"/>
          <cell r="I14"/>
          <cell r="J14">
            <v>8.6666666666666661</v>
          </cell>
          <cell r="K14">
            <v>9.5</v>
          </cell>
          <cell r="L14">
            <v>8.9</v>
          </cell>
          <cell r="M14"/>
          <cell r="N14">
            <v>8.9</v>
          </cell>
          <cell r="O14" t="str">
            <v>Giỏi</v>
          </cell>
          <cell r="P14" t="str">
            <v>Giỏi</v>
          </cell>
          <cell r="Q14" t="str">
            <v/>
          </cell>
        </row>
        <row r="15">
          <cell r="B15"/>
          <cell r="C15" t="str">
            <v>Nguyễn Phước</v>
          </cell>
          <cell r="D15" t="str">
            <v>Minh</v>
          </cell>
          <cell r="E15"/>
          <cell r="F15"/>
          <cell r="G15"/>
          <cell r="H15"/>
          <cell r="I15"/>
          <cell r="J15">
            <v>0</v>
          </cell>
          <cell r="K15"/>
          <cell r="L15">
            <v>0</v>
          </cell>
          <cell r="M15"/>
          <cell r="N15">
            <v>0</v>
          </cell>
          <cell r="O15" t="str">
            <v>Kém</v>
          </cell>
          <cell r="P15" t="str">
            <v>Kém</v>
          </cell>
          <cell r="Q15" t="str">
            <v>Học lại</v>
          </cell>
        </row>
        <row r="16">
          <cell r="B16" t="str">
            <v>ĐH055A0004</v>
          </cell>
          <cell r="C16" t="str">
            <v>Nguyễn Thị Trà</v>
          </cell>
          <cell r="D16" t="str">
            <v>My</v>
          </cell>
          <cell r="E16"/>
          <cell r="F16"/>
          <cell r="G16"/>
          <cell r="H16"/>
          <cell r="I16"/>
          <cell r="J16">
            <v>0</v>
          </cell>
          <cell r="K16"/>
          <cell r="L16">
            <v>0</v>
          </cell>
          <cell r="M16"/>
          <cell r="N16">
            <v>0</v>
          </cell>
          <cell r="O16" t="str">
            <v>Kém</v>
          </cell>
          <cell r="P16" t="str">
            <v>Kém</v>
          </cell>
          <cell r="Q16" t="str">
            <v>Học lại</v>
          </cell>
        </row>
        <row r="17">
          <cell r="B17" t="str">
            <v>ĐH055A0015</v>
          </cell>
          <cell r="C17" t="str">
            <v xml:space="preserve">Võ Hoài </v>
          </cell>
          <cell r="D17" t="str">
            <v>Nam</v>
          </cell>
          <cell r="E17"/>
          <cell r="F17"/>
          <cell r="G17"/>
          <cell r="H17"/>
          <cell r="I17"/>
          <cell r="J17">
            <v>0</v>
          </cell>
          <cell r="K17"/>
          <cell r="L17">
            <v>0</v>
          </cell>
          <cell r="M17"/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</row>
        <row r="18">
          <cell r="B18" t="str">
            <v>ĐH055A0021</v>
          </cell>
          <cell r="C18" t="str">
            <v xml:space="preserve">Đỗ Đình </v>
          </cell>
          <cell r="D18" t="str">
            <v>Nam</v>
          </cell>
          <cell r="E18">
            <v>8</v>
          </cell>
          <cell r="F18">
            <v>9</v>
          </cell>
          <cell r="G18">
            <v>8</v>
          </cell>
          <cell r="H18"/>
          <cell r="I18"/>
          <cell r="J18">
            <v>8.3333333333333339</v>
          </cell>
          <cell r="K18">
            <v>9</v>
          </cell>
          <cell r="L18">
            <v>8.6</v>
          </cell>
          <cell r="M18"/>
          <cell r="N18">
            <v>8.6</v>
          </cell>
          <cell r="O18" t="str">
            <v>Giỏi</v>
          </cell>
          <cell r="P18" t="str">
            <v>Giỏi</v>
          </cell>
          <cell r="Q18" t="str">
            <v/>
          </cell>
        </row>
        <row r="19">
          <cell r="B19" t="str">
            <v>ĐH055A0012</v>
          </cell>
          <cell r="C19" t="str">
            <v>Bùi Thị Ngọc</v>
          </cell>
          <cell r="D19" t="str">
            <v>Ngà</v>
          </cell>
          <cell r="E19">
            <v>7</v>
          </cell>
          <cell r="F19">
            <v>9</v>
          </cell>
          <cell r="G19">
            <v>7</v>
          </cell>
          <cell r="H19"/>
          <cell r="I19"/>
          <cell r="J19">
            <v>7.666666666666667</v>
          </cell>
          <cell r="K19">
            <v>7.5</v>
          </cell>
          <cell r="L19">
            <v>7.6</v>
          </cell>
          <cell r="M19"/>
          <cell r="N19">
            <v>7.6</v>
          </cell>
          <cell r="O19" t="str">
            <v>Khá</v>
          </cell>
          <cell r="P19" t="str">
            <v>Khá</v>
          </cell>
          <cell r="Q19" t="str">
            <v/>
          </cell>
        </row>
        <row r="20">
          <cell r="B20" t="str">
            <v>ĐH055A0028</v>
          </cell>
          <cell r="C20" t="str">
            <v>Nguyễn Thị Hoàng</v>
          </cell>
          <cell r="D20" t="str">
            <v>Nương</v>
          </cell>
          <cell r="E20">
            <v>7</v>
          </cell>
          <cell r="F20">
            <v>9</v>
          </cell>
          <cell r="G20">
            <v>7</v>
          </cell>
          <cell r="H20"/>
          <cell r="I20"/>
          <cell r="J20">
            <v>7.666666666666667</v>
          </cell>
          <cell r="K20">
            <v>7</v>
          </cell>
          <cell r="L20">
            <v>7.4</v>
          </cell>
          <cell r="M20"/>
          <cell r="N20">
            <v>7.4</v>
          </cell>
          <cell r="O20" t="str">
            <v>Khá</v>
          </cell>
          <cell r="P20" t="str">
            <v>Khá</v>
          </cell>
          <cell r="Q20" t="str">
            <v/>
          </cell>
        </row>
        <row r="21">
          <cell r="B21" t="str">
            <v>TP055A0022</v>
          </cell>
          <cell r="C21" t="str">
            <v>Lê Thanh</v>
          </cell>
          <cell r="D21" t="str">
            <v>Phong</v>
          </cell>
          <cell r="E21"/>
          <cell r="F21"/>
          <cell r="G21"/>
          <cell r="H21"/>
          <cell r="I21"/>
          <cell r="J21">
            <v>0</v>
          </cell>
          <cell r="K21"/>
          <cell r="L21">
            <v>0</v>
          </cell>
          <cell r="M21"/>
          <cell r="N21">
            <v>0</v>
          </cell>
          <cell r="O21" t="str">
            <v>Kém</v>
          </cell>
          <cell r="P21" t="str">
            <v>Kém</v>
          </cell>
          <cell r="Q21" t="str">
            <v>Học lại</v>
          </cell>
        </row>
        <row r="22">
          <cell r="B22" t="str">
            <v xml:space="preserve">Lê Nguyên </v>
          </cell>
          <cell r="C22" t="str">
            <v xml:space="preserve">Lê Nguyên </v>
          </cell>
          <cell r="D22" t="str">
            <v>Phúc</v>
          </cell>
          <cell r="E22">
            <v>9</v>
          </cell>
          <cell r="F22">
            <v>8</v>
          </cell>
          <cell r="G22">
            <v>7</v>
          </cell>
          <cell r="H22"/>
          <cell r="I22"/>
          <cell r="J22">
            <v>8</v>
          </cell>
          <cell r="K22">
            <v>9</v>
          </cell>
          <cell r="L22">
            <v>8.3000000000000007</v>
          </cell>
          <cell r="M22"/>
          <cell r="N22">
            <v>8.3000000000000007</v>
          </cell>
          <cell r="O22" t="str">
            <v>Giỏi</v>
          </cell>
          <cell r="P22" t="str">
            <v>Giỏi</v>
          </cell>
          <cell r="Q22" t="str">
            <v/>
          </cell>
        </row>
        <row r="23">
          <cell r="B23" t="str">
            <v>ĐH055A0030</v>
          </cell>
          <cell r="C23" t="str">
            <v xml:space="preserve">Nhan Văn </v>
          </cell>
          <cell r="D23" t="str">
            <v>Quý</v>
          </cell>
          <cell r="E23"/>
          <cell r="F23"/>
          <cell r="G23"/>
          <cell r="H23"/>
          <cell r="I23"/>
          <cell r="J23">
            <v>0</v>
          </cell>
          <cell r="K23"/>
          <cell r="L23">
            <v>0</v>
          </cell>
          <cell r="M23"/>
          <cell r="N23">
            <v>0</v>
          </cell>
          <cell r="O23" t="str">
            <v>Kém</v>
          </cell>
          <cell r="P23" t="str">
            <v>Kém</v>
          </cell>
          <cell r="Q23" t="str">
            <v>Học lại</v>
          </cell>
        </row>
        <row r="24">
          <cell r="B24" t="str">
            <v>ĐH055A0033</v>
          </cell>
          <cell r="C24" t="str">
            <v>Lương Ngọc</v>
          </cell>
          <cell r="D24" t="str">
            <v>Sơn</v>
          </cell>
          <cell r="E24">
            <v>8</v>
          </cell>
          <cell r="F24">
            <v>8</v>
          </cell>
          <cell r="G24">
            <v>7</v>
          </cell>
          <cell r="H24"/>
          <cell r="I24"/>
          <cell r="J24">
            <v>7.666666666666667</v>
          </cell>
          <cell r="K24">
            <v>8</v>
          </cell>
          <cell r="L24">
            <v>7.8</v>
          </cell>
          <cell r="M24"/>
          <cell r="N24">
            <v>7.8</v>
          </cell>
          <cell r="O24" t="str">
            <v>Khá</v>
          </cell>
          <cell r="P24" t="str">
            <v>Khá</v>
          </cell>
          <cell r="Q24" t="str">
            <v/>
          </cell>
        </row>
        <row r="25">
          <cell r="B25" t="str">
            <v>ĐH055A0029</v>
          </cell>
          <cell r="C25" t="str">
            <v>Lý Minh</v>
          </cell>
          <cell r="D25" t="str">
            <v>Tâm</v>
          </cell>
          <cell r="E25">
            <v>7</v>
          </cell>
          <cell r="F25">
            <v>9</v>
          </cell>
          <cell r="G25">
            <v>6</v>
          </cell>
          <cell r="H25"/>
          <cell r="I25"/>
          <cell r="J25">
            <v>7.333333333333333</v>
          </cell>
          <cell r="K25">
            <v>7</v>
          </cell>
          <cell r="L25">
            <v>7.2</v>
          </cell>
          <cell r="M25"/>
          <cell r="N25">
            <v>7.2</v>
          </cell>
          <cell r="O25" t="str">
            <v>Khá</v>
          </cell>
          <cell r="P25" t="str">
            <v>Khá</v>
          </cell>
          <cell r="Q25" t="str">
            <v/>
          </cell>
        </row>
        <row r="26">
          <cell r="B26" t="str">
            <v>ĐH055A0032</v>
          </cell>
          <cell r="C26" t="str">
            <v>Huỳnh Thiện</v>
          </cell>
          <cell r="D26" t="str">
            <v>Tân</v>
          </cell>
          <cell r="E26"/>
          <cell r="F26"/>
          <cell r="G26"/>
          <cell r="H26"/>
          <cell r="I26"/>
          <cell r="J26">
            <v>0</v>
          </cell>
          <cell r="K26"/>
          <cell r="L26">
            <v>0</v>
          </cell>
          <cell r="M26"/>
          <cell r="N26">
            <v>0</v>
          </cell>
          <cell r="O26" t="str">
            <v>Kém</v>
          </cell>
          <cell r="P26" t="str">
            <v>Kém</v>
          </cell>
          <cell r="Q26" t="str">
            <v>Học lại</v>
          </cell>
        </row>
        <row r="27">
          <cell r="B27" t="str">
            <v xml:space="preserve">Hà Xương </v>
          </cell>
          <cell r="C27" t="str">
            <v xml:space="preserve">Hà Xương </v>
          </cell>
          <cell r="D27" t="str">
            <v>Thái</v>
          </cell>
          <cell r="E27">
            <v>5</v>
          </cell>
          <cell r="F27">
            <v>9</v>
          </cell>
          <cell r="G27">
            <v>6</v>
          </cell>
          <cell r="H27"/>
          <cell r="I27"/>
          <cell r="J27">
            <v>6.666666666666667</v>
          </cell>
          <cell r="K27">
            <v>7</v>
          </cell>
          <cell r="L27">
            <v>6.8</v>
          </cell>
          <cell r="M27"/>
          <cell r="N27">
            <v>6.8</v>
          </cell>
          <cell r="O27" t="str">
            <v>TB.khá</v>
          </cell>
          <cell r="P27" t="str">
            <v>TB.khá</v>
          </cell>
          <cell r="Q27" t="str">
            <v/>
          </cell>
        </row>
        <row r="28">
          <cell r="B28" t="str">
            <v>ĐH055A0013</v>
          </cell>
          <cell r="C28" t="str">
            <v>Trịnh Thị Thu</v>
          </cell>
          <cell r="D28" t="str">
            <v>Thảo</v>
          </cell>
          <cell r="E28">
            <v>7</v>
          </cell>
          <cell r="F28">
            <v>9</v>
          </cell>
          <cell r="G28">
            <v>7</v>
          </cell>
          <cell r="H28"/>
          <cell r="I28"/>
          <cell r="J28">
            <v>7.666666666666667</v>
          </cell>
          <cell r="K28">
            <v>7</v>
          </cell>
          <cell r="L28">
            <v>7.4</v>
          </cell>
          <cell r="M28"/>
          <cell r="N28">
            <v>7.4</v>
          </cell>
          <cell r="O28" t="str">
            <v>Khá</v>
          </cell>
          <cell r="P28" t="str">
            <v>Khá</v>
          </cell>
          <cell r="Q28" t="str">
            <v/>
          </cell>
        </row>
        <row r="29">
          <cell r="B29" t="str">
            <v>ĐH055A0008</v>
          </cell>
          <cell r="C29" t="str">
            <v>Anh</v>
          </cell>
          <cell r="D29" t="str">
            <v>Thiên</v>
          </cell>
          <cell r="E29">
            <v>6</v>
          </cell>
          <cell r="F29">
            <v>9</v>
          </cell>
          <cell r="G29">
            <v>7</v>
          </cell>
          <cell r="H29"/>
          <cell r="I29"/>
          <cell r="J29">
            <v>7.333333333333333</v>
          </cell>
          <cell r="K29">
            <v>7</v>
          </cell>
          <cell r="L29">
            <v>7.2</v>
          </cell>
          <cell r="M29"/>
          <cell r="N29">
            <v>7.2</v>
          </cell>
          <cell r="O29" t="str">
            <v>Khá</v>
          </cell>
          <cell r="P29" t="str">
            <v>Khá</v>
          </cell>
          <cell r="Q29" t="str">
            <v/>
          </cell>
        </row>
        <row r="30">
          <cell r="B30" t="str">
            <v>ĐH055A0009</v>
          </cell>
          <cell r="C30" t="str">
            <v>Đặng Hoàng</v>
          </cell>
          <cell r="D30" t="str">
            <v>Thiên</v>
          </cell>
          <cell r="E30"/>
          <cell r="F30"/>
          <cell r="G30"/>
          <cell r="H30"/>
          <cell r="I30"/>
          <cell r="J30">
            <v>0</v>
          </cell>
          <cell r="K30"/>
          <cell r="L30">
            <v>0</v>
          </cell>
          <cell r="M30"/>
          <cell r="N30">
            <v>0</v>
          </cell>
          <cell r="O30" t="str">
            <v>Kém</v>
          </cell>
          <cell r="P30" t="str">
            <v>Kém</v>
          </cell>
          <cell r="Q30" t="str">
            <v>Học lại</v>
          </cell>
        </row>
        <row r="31">
          <cell r="B31" t="str">
            <v>ĐH055A0022</v>
          </cell>
          <cell r="C31" t="str">
            <v xml:space="preserve">Lê Minh </v>
          </cell>
          <cell r="D31" t="str">
            <v>Thoại</v>
          </cell>
          <cell r="E31">
            <v>7</v>
          </cell>
          <cell r="F31">
            <v>9</v>
          </cell>
          <cell r="G31">
            <v>6</v>
          </cell>
          <cell r="H31"/>
          <cell r="I31"/>
          <cell r="J31">
            <v>7.333333333333333</v>
          </cell>
          <cell r="K31">
            <v>7.5</v>
          </cell>
          <cell r="L31">
            <v>7.4</v>
          </cell>
          <cell r="M31"/>
          <cell r="N31">
            <v>7.4</v>
          </cell>
          <cell r="O31" t="str">
            <v>Khá</v>
          </cell>
          <cell r="P31" t="str">
            <v>Khá</v>
          </cell>
          <cell r="Q31" t="str">
            <v/>
          </cell>
        </row>
        <row r="32">
          <cell r="B32" t="str">
            <v>ĐH055A0010</v>
          </cell>
          <cell r="C32" t="str">
            <v>Nguyễn Thị Hoài</v>
          </cell>
          <cell r="D32" t="str">
            <v>Thu</v>
          </cell>
          <cell r="E32"/>
          <cell r="F32"/>
          <cell r="G32"/>
          <cell r="H32"/>
          <cell r="I32"/>
          <cell r="J32">
            <v>0</v>
          </cell>
          <cell r="K32"/>
          <cell r="L32">
            <v>0</v>
          </cell>
          <cell r="M32"/>
          <cell r="N32">
            <v>0</v>
          </cell>
          <cell r="O32" t="str">
            <v>Kém</v>
          </cell>
          <cell r="P32" t="str">
            <v>Kém</v>
          </cell>
          <cell r="Q32" t="str">
            <v>Học lại</v>
          </cell>
        </row>
        <row r="33">
          <cell r="B33" t="str">
            <v>ĐH055A0024</v>
          </cell>
          <cell r="C33" t="str">
            <v xml:space="preserve">Nguyễn Hoàng Minh </v>
          </cell>
          <cell r="D33" t="str">
            <v>Thư</v>
          </cell>
          <cell r="E33">
            <v>8</v>
          </cell>
          <cell r="F33">
            <v>8</v>
          </cell>
          <cell r="G33">
            <v>7</v>
          </cell>
          <cell r="H33"/>
          <cell r="I33"/>
          <cell r="J33">
            <v>7.666666666666667</v>
          </cell>
          <cell r="K33">
            <v>9</v>
          </cell>
          <cell r="L33">
            <v>8.1</v>
          </cell>
          <cell r="M33"/>
          <cell r="N33">
            <v>8.1</v>
          </cell>
          <cell r="O33" t="str">
            <v>Giỏi</v>
          </cell>
          <cell r="P33" t="str">
            <v>Giỏi</v>
          </cell>
          <cell r="Q33" t="str">
            <v/>
          </cell>
        </row>
        <row r="34">
          <cell r="B34" t="str">
            <v>ĐH055A0023</v>
          </cell>
          <cell r="C34" t="str">
            <v xml:space="preserve">Thạch Lê Minh </v>
          </cell>
          <cell r="D34" t="str">
            <v>Thư</v>
          </cell>
          <cell r="E34">
            <v>8</v>
          </cell>
          <cell r="F34">
            <v>8</v>
          </cell>
          <cell r="G34">
            <v>8</v>
          </cell>
          <cell r="H34"/>
          <cell r="I34"/>
          <cell r="J34">
            <v>8</v>
          </cell>
          <cell r="K34">
            <v>7</v>
          </cell>
          <cell r="L34">
            <v>7.7</v>
          </cell>
          <cell r="M34"/>
          <cell r="N34">
            <v>7.7</v>
          </cell>
          <cell r="O34" t="str">
            <v>Khá</v>
          </cell>
          <cell r="P34" t="str">
            <v>Khá</v>
          </cell>
          <cell r="Q34" t="str">
            <v/>
          </cell>
        </row>
        <row r="35">
          <cell r="B35" t="str">
            <v>ĐH055A0017</v>
          </cell>
          <cell r="C35" t="str">
            <v xml:space="preserve">Mai Thị Thanh </v>
          </cell>
          <cell r="D35" t="str">
            <v>Thúy</v>
          </cell>
          <cell r="E35">
            <v>9</v>
          </cell>
          <cell r="F35">
            <v>8</v>
          </cell>
          <cell r="G35">
            <v>8</v>
          </cell>
          <cell r="H35"/>
          <cell r="I35"/>
          <cell r="J35">
            <v>8.3333333333333339</v>
          </cell>
          <cell r="K35">
            <v>9</v>
          </cell>
          <cell r="L35">
            <v>8.6</v>
          </cell>
          <cell r="M35"/>
          <cell r="N35">
            <v>8.6</v>
          </cell>
          <cell r="O35" t="str">
            <v>Giỏi</v>
          </cell>
          <cell r="P35" t="str">
            <v>Giỏi</v>
          </cell>
          <cell r="Q35" t="str">
            <v/>
          </cell>
        </row>
        <row r="36">
          <cell r="B36" t="str">
            <v>ĐH055A0025</v>
          </cell>
          <cell r="C36" t="str">
            <v xml:space="preserve">Đinh Công </v>
          </cell>
          <cell r="D36" t="str">
            <v>Tiến</v>
          </cell>
          <cell r="E36">
            <v>7</v>
          </cell>
          <cell r="F36">
            <v>6</v>
          </cell>
          <cell r="G36">
            <v>6</v>
          </cell>
          <cell r="H36"/>
          <cell r="I36"/>
          <cell r="J36">
            <v>6.333333333333333</v>
          </cell>
          <cell r="K36"/>
          <cell r="L36">
            <v>4.2</v>
          </cell>
          <cell r="M36"/>
          <cell r="N36">
            <v>4.2</v>
          </cell>
          <cell r="O36" t="str">
            <v>Yếu</v>
          </cell>
          <cell r="P36" t="str">
            <v>Yếu</v>
          </cell>
          <cell r="Q36" t="str">
            <v>Thi lại</v>
          </cell>
        </row>
        <row r="37">
          <cell r="B37" t="str">
            <v>ĐH055A0005</v>
          </cell>
          <cell r="C37" t="str">
            <v xml:space="preserve">Đào Ngọc </v>
          </cell>
          <cell r="D37" t="str">
            <v>Toàn</v>
          </cell>
          <cell r="E37">
            <v>7</v>
          </cell>
          <cell r="F37">
            <v>8</v>
          </cell>
          <cell r="G37">
            <v>7</v>
          </cell>
          <cell r="H37"/>
          <cell r="I37"/>
          <cell r="J37">
            <v>7.333333333333333</v>
          </cell>
          <cell r="K37">
            <v>9.5</v>
          </cell>
          <cell r="L37">
            <v>8.1</v>
          </cell>
          <cell r="M37"/>
          <cell r="N37">
            <v>8.1</v>
          </cell>
          <cell r="O37" t="str">
            <v>Giỏi</v>
          </cell>
          <cell r="P37" t="str">
            <v>Giỏi</v>
          </cell>
          <cell r="Q37" t="str">
            <v/>
          </cell>
        </row>
        <row r="38">
          <cell r="B38" t="str">
            <v>ĐH055A0011</v>
          </cell>
          <cell r="C38" t="str">
            <v>Nguyễn Thị Thu</v>
          </cell>
          <cell r="D38" t="str">
            <v>Trinh</v>
          </cell>
          <cell r="E38">
            <v>9</v>
          </cell>
          <cell r="F38">
            <v>8</v>
          </cell>
          <cell r="G38">
            <v>8</v>
          </cell>
          <cell r="H38"/>
          <cell r="I38"/>
          <cell r="J38">
            <v>8.3333333333333339</v>
          </cell>
          <cell r="K38">
            <v>8</v>
          </cell>
          <cell r="L38">
            <v>8.1999999999999993</v>
          </cell>
          <cell r="M38"/>
          <cell r="N38">
            <v>8.1999999999999993</v>
          </cell>
          <cell r="O38" t="str">
            <v>Giỏi</v>
          </cell>
          <cell r="P38" t="str">
            <v>Giỏi</v>
          </cell>
          <cell r="Q38" t="str">
            <v/>
          </cell>
        </row>
        <row r="39">
          <cell r="B39" t="str">
            <v>ĐH055A0006</v>
          </cell>
          <cell r="C39" t="str">
            <v>Nguyễn Phúc Thanh</v>
          </cell>
          <cell r="D39" t="str">
            <v>Tú</v>
          </cell>
          <cell r="E39"/>
          <cell r="F39"/>
          <cell r="G39"/>
          <cell r="H39"/>
          <cell r="I39"/>
          <cell r="J39">
            <v>0</v>
          </cell>
          <cell r="K39"/>
          <cell r="L39">
            <v>0</v>
          </cell>
          <cell r="M39"/>
          <cell r="N39">
            <v>0</v>
          </cell>
          <cell r="O39" t="str">
            <v>Kém</v>
          </cell>
          <cell r="P39" t="str">
            <v>Kém</v>
          </cell>
          <cell r="Q39" t="str">
            <v>Học lại</v>
          </cell>
        </row>
        <row r="40">
          <cell r="B40" t="str">
            <v>ĐH055A0007</v>
          </cell>
          <cell r="C40" t="str">
            <v>Lê Nguyễn Văn Anh</v>
          </cell>
          <cell r="D40" t="str">
            <v>Tuấn</v>
          </cell>
          <cell r="E40">
            <v>7</v>
          </cell>
          <cell r="F40">
            <v>9</v>
          </cell>
          <cell r="G40">
            <v>5</v>
          </cell>
          <cell r="H40"/>
          <cell r="I40"/>
          <cell r="J40">
            <v>7</v>
          </cell>
          <cell r="K40">
            <v>7</v>
          </cell>
          <cell r="L40">
            <v>7</v>
          </cell>
          <cell r="M40"/>
          <cell r="N40">
            <v>7</v>
          </cell>
          <cell r="O40" t="str">
            <v>Khá</v>
          </cell>
          <cell r="P40" t="str">
            <v>Khá</v>
          </cell>
          <cell r="Q40" t="str">
            <v/>
          </cell>
        </row>
        <row r="41">
          <cell r="B41" t="str">
            <v>ĐH055A0016</v>
          </cell>
          <cell r="C41" t="str">
            <v>Lê Đức</v>
          </cell>
          <cell r="D41" t="str">
            <v>Tuấn</v>
          </cell>
          <cell r="E41">
            <v>5</v>
          </cell>
          <cell r="F41">
            <v>5</v>
          </cell>
          <cell r="G41">
            <v>5</v>
          </cell>
          <cell r="H41"/>
          <cell r="I41"/>
          <cell r="J41">
            <v>5</v>
          </cell>
          <cell r="K41"/>
          <cell r="L41">
            <v>3.3</v>
          </cell>
          <cell r="M41"/>
          <cell r="N41">
            <v>3.3</v>
          </cell>
          <cell r="O41" t="str">
            <v>Yếu</v>
          </cell>
          <cell r="P41" t="str">
            <v>Yếu</v>
          </cell>
          <cell r="Q41" t="str">
            <v>Thi lại</v>
          </cell>
        </row>
        <row r="42">
          <cell r="B42" t="str">
            <v>MT045A0014</v>
          </cell>
          <cell r="C42" t="str">
            <v xml:space="preserve">Vũ Mạnh </v>
          </cell>
          <cell r="D42" t="str">
            <v>Tuấn</v>
          </cell>
          <cell r="E42">
            <v>9</v>
          </cell>
          <cell r="F42">
            <v>8</v>
          </cell>
          <cell r="G42">
            <v>8</v>
          </cell>
          <cell r="H42"/>
          <cell r="I42"/>
          <cell r="J42">
            <v>8.3333333333333339</v>
          </cell>
          <cell r="K42">
            <v>9</v>
          </cell>
          <cell r="L42">
            <v>8.6</v>
          </cell>
          <cell r="M42"/>
          <cell r="N42">
            <v>8.6</v>
          </cell>
          <cell r="O42" t="str">
            <v>Giỏi</v>
          </cell>
          <cell r="P42" t="str">
            <v>Giỏi</v>
          </cell>
          <cell r="Q42" t="str">
            <v/>
          </cell>
        </row>
        <row r="43">
          <cell r="B43" t="str">
            <v>DH045A0002</v>
          </cell>
          <cell r="C43" t="str">
            <v>Nguyễn Trịnh</v>
          </cell>
          <cell r="D43" t="str">
            <v>Dũng</v>
          </cell>
          <cell r="E43">
            <v>5</v>
          </cell>
          <cell r="F43">
            <v>9</v>
          </cell>
          <cell r="G43"/>
          <cell r="H43"/>
          <cell r="I43"/>
          <cell r="J43">
            <v>7</v>
          </cell>
          <cell r="K43">
            <v>5.5</v>
          </cell>
          <cell r="L43">
            <v>6.4</v>
          </cell>
          <cell r="M43"/>
          <cell r="N43">
            <v>6.4</v>
          </cell>
          <cell r="O43" t="str">
            <v>TB.khá</v>
          </cell>
          <cell r="P43" t="str">
            <v>TB.khá</v>
          </cell>
          <cell r="Q43" t="str">
            <v/>
          </cell>
        </row>
        <row r="45">
          <cell r="B45"/>
          <cell r="C45"/>
          <cell r="D45"/>
          <cell r="E45" t="str">
            <v>ĐIỂM HỆ SỐ 2</v>
          </cell>
          <cell r="F45"/>
          <cell r="G45"/>
          <cell r="H45"/>
          <cell r="I45"/>
          <cell r="J45" t="str">
            <v>HỌC TẬP</v>
          </cell>
          <cell r="K45"/>
          <cell r="L45"/>
          <cell r="M45"/>
          <cell r="N45"/>
          <cell r="O45" t="str">
            <v>Xếp loại</v>
          </cell>
          <cell r="P45"/>
          <cell r="Q45" t="str">
            <v>Ghi Chú</v>
          </cell>
        </row>
        <row r="46">
          <cell r="B46" t="str">
            <v>MSSV</v>
          </cell>
          <cell r="C46" t="str">
            <v>HỌ VÀ TÊN</v>
          </cell>
          <cell r="D46"/>
          <cell r="E46" t="str">
            <v>1</v>
          </cell>
          <cell r="F46" t="str">
            <v>2</v>
          </cell>
          <cell r="G46" t="str">
            <v>3</v>
          </cell>
          <cell r="H46" t="str">
            <v>4</v>
          </cell>
          <cell r="I46" t="str">
            <v>5</v>
          </cell>
          <cell r="J46" t="str">
            <v>TBM</v>
          </cell>
          <cell r="K46" t="str">
            <v>THI1</v>
          </cell>
          <cell r="L46" t="str">
            <v>TKM1</v>
          </cell>
          <cell r="M46" t="str">
            <v>THI2</v>
          </cell>
          <cell r="N46" t="str">
            <v>TKM2</v>
          </cell>
          <cell r="O46" t="str">
            <v>TKM1</v>
          </cell>
          <cell r="P46" t="str">
            <v>TKM2</v>
          </cell>
          <cell r="Q46"/>
        </row>
        <row r="47">
          <cell r="B47" t="str">
            <v>KT045A0035</v>
          </cell>
          <cell r="C47" t="str">
            <v xml:space="preserve">Lê Văn Minh </v>
          </cell>
          <cell r="D47" t="str">
            <v>Tuấn</v>
          </cell>
          <cell r="E47">
            <v>8</v>
          </cell>
          <cell r="F47">
            <v>8</v>
          </cell>
          <cell r="G47">
            <v>6</v>
          </cell>
          <cell r="H47"/>
          <cell r="I47"/>
          <cell r="J47">
            <v>7.333333333333333</v>
          </cell>
          <cell r="K47">
            <v>9</v>
          </cell>
          <cell r="L47">
            <v>7.9</v>
          </cell>
          <cell r="M47"/>
          <cell r="N47">
            <v>7.9</v>
          </cell>
          <cell r="O47" t="str">
            <v>Khá</v>
          </cell>
          <cell r="P47" t="str">
            <v>Khá</v>
          </cell>
          <cell r="Q47" t="str">
            <v/>
          </cell>
        </row>
      </sheetData>
      <sheetData sheetId="22">
        <row r="6">
          <cell r="B6" t="str">
            <v>ĐH055A0027</v>
          </cell>
          <cell r="C6" t="str">
            <v xml:space="preserve">Nguyễn Xuân </v>
          </cell>
          <cell r="D6" t="str">
            <v>Bách</v>
          </cell>
          <cell r="E6"/>
          <cell r="F6"/>
          <cell r="G6"/>
          <cell r="H6"/>
          <cell r="I6"/>
          <cell r="J6">
            <v>0</v>
          </cell>
          <cell r="K6"/>
          <cell r="L6">
            <v>0</v>
          </cell>
          <cell r="M6"/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</row>
        <row r="7">
          <cell r="B7" t="str">
            <v>ĐH055A0035</v>
          </cell>
          <cell r="C7" t="str">
            <v xml:space="preserve">Huỳnh Văn </v>
          </cell>
          <cell r="D7" t="str">
            <v>Đây</v>
          </cell>
          <cell r="E7"/>
          <cell r="F7"/>
          <cell r="G7"/>
          <cell r="H7"/>
          <cell r="I7"/>
          <cell r="J7">
            <v>0</v>
          </cell>
          <cell r="K7"/>
          <cell r="L7">
            <v>0</v>
          </cell>
          <cell r="M7"/>
          <cell r="N7">
            <v>0</v>
          </cell>
          <cell r="O7" t="str">
            <v>Kém</v>
          </cell>
          <cell r="P7" t="str">
            <v>Kém</v>
          </cell>
          <cell r="Q7" t="str">
            <v>Học lại</v>
          </cell>
        </row>
        <row r="8">
          <cell r="B8" t="str">
            <v>ĐH055A0001</v>
          </cell>
          <cell r="C8" t="str">
            <v>Nguyễn Thị Kim</v>
          </cell>
          <cell r="D8" t="str">
            <v>Định</v>
          </cell>
          <cell r="E8">
            <v>7</v>
          </cell>
          <cell r="F8"/>
          <cell r="G8"/>
          <cell r="H8"/>
          <cell r="I8"/>
          <cell r="J8">
            <v>7</v>
          </cell>
          <cell r="K8">
            <v>5</v>
          </cell>
          <cell r="L8">
            <v>5.8</v>
          </cell>
          <cell r="M8"/>
          <cell r="N8">
            <v>5.8</v>
          </cell>
          <cell r="O8" t="str">
            <v>T.bình</v>
          </cell>
          <cell r="P8" t="str">
            <v>T.bình</v>
          </cell>
          <cell r="Q8" t="str">
            <v/>
          </cell>
        </row>
        <row r="9">
          <cell r="B9" t="str">
            <v>ĐH055A0018</v>
          </cell>
          <cell r="C9" t="str">
            <v>Võ Hoàng Thiên</v>
          </cell>
          <cell r="D9" t="str">
            <v>Du</v>
          </cell>
          <cell r="E9">
            <v>7</v>
          </cell>
          <cell r="F9"/>
          <cell r="G9"/>
          <cell r="H9"/>
          <cell r="I9"/>
          <cell r="J9">
            <v>7</v>
          </cell>
          <cell r="K9">
            <v>5</v>
          </cell>
          <cell r="L9">
            <v>5.8</v>
          </cell>
          <cell r="M9"/>
          <cell r="N9">
            <v>5.8</v>
          </cell>
          <cell r="O9" t="str">
            <v>T.bình</v>
          </cell>
          <cell r="P9" t="str">
            <v>T.bình</v>
          </cell>
          <cell r="Q9" t="str">
            <v/>
          </cell>
        </row>
        <row r="10">
          <cell r="B10" t="str">
            <v>ĐH055A0014</v>
          </cell>
          <cell r="C10" t="str">
            <v>Đoàn Ngọc Minh</v>
          </cell>
          <cell r="D10" t="str">
            <v>Đức</v>
          </cell>
          <cell r="E10">
            <v>6</v>
          </cell>
          <cell r="F10"/>
          <cell r="G10"/>
          <cell r="H10"/>
          <cell r="I10"/>
          <cell r="J10">
            <v>6</v>
          </cell>
          <cell r="K10">
            <v>3</v>
          </cell>
          <cell r="L10">
            <v>4.2</v>
          </cell>
          <cell r="M10"/>
          <cell r="N10">
            <v>4.2</v>
          </cell>
          <cell r="O10" t="str">
            <v>Yếu</v>
          </cell>
          <cell r="P10" t="str">
            <v>Yếu</v>
          </cell>
          <cell r="Q10" t="str">
            <v>Thi lại</v>
          </cell>
        </row>
        <row r="11">
          <cell r="B11" t="str">
            <v>ĐH055A0019</v>
          </cell>
          <cell r="C11" t="str">
            <v>Phạm Chí</v>
          </cell>
          <cell r="D11" t="str">
            <v>Hải</v>
          </cell>
          <cell r="E11">
            <v>8</v>
          </cell>
          <cell r="F11"/>
          <cell r="G11"/>
          <cell r="H11"/>
          <cell r="I11"/>
          <cell r="J11">
            <v>8</v>
          </cell>
          <cell r="K11">
            <v>6</v>
          </cell>
          <cell r="L11">
            <v>6.8</v>
          </cell>
          <cell r="M11"/>
          <cell r="N11">
            <v>6.8</v>
          </cell>
          <cell r="O11" t="str">
            <v>TB.khá</v>
          </cell>
          <cell r="P11" t="str">
            <v>TB.khá</v>
          </cell>
          <cell r="Q11" t="str">
            <v/>
          </cell>
        </row>
        <row r="12">
          <cell r="B12" t="str">
            <v>ĐH055A0002</v>
          </cell>
          <cell r="C12" t="str">
            <v xml:space="preserve">Trần Ngọc </v>
          </cell>
          <cell r="D12" t="str">
            <v>Hoà</v>
          </cell>
          <cell r="E12">
            <v>8</v>
          </cell>
          <cell r="F12"/>
          <cell r="G12"/>
          <cell r="H12"/>
          <cell r="I12"/>
          <cell r="J12">
            <v>8</v>
          </cell>
          <cell r="K12">
            <v>8</v>
          </cell>
          <cell r="L12">
            <v>8</v>
          </cell>
          <cell r="M12"/>
          <cell r="N12">
            <v>8</v>
          </cell>
          <cell r="O12" t="str">
            <v>Giỏi</v>
          </cell>
          <cell r="P12" t="str">
            <v>Giỏi</v>
          </cell>
          <cell r="Q12" t="str">
            <v/>
          </cell>
        </row>
        <row r="13">
          <cell r="B13" t="str">
            <v>ĐH055A0034</v>
          </cell>
          <cell r="C13" t="str">
            <v xml:space="preserve">Nguyễn Lê Gia </v>
          </cell>
          <cell r="D13" t="str">
            <v>Huy</v>
          </cell>
          <cell r="E13">
            <v>7</v>
          </cell>
          <cell r="F13"/>
          <cell r="G13"/>
          <cell r="H13"/>
          <cell r="I13"/>
          <cell r="J13">
            <v>7</v>
          </cell>
          <cell r="K13">
            <v>5</v>
          </cell>
          <cell r="L13">
            <v>5.8</v>
          </cell>
          <cell r="M13"/>
          <cell r="N13">
            <v>5.8</v>
          </cell>
          <cell r="O13" t="str">
            <v>T.bình</v>
          </cell>
          <cell r="P13" t="str">
            <v>T.bình</v>
          </cell>
          <cell r="Q13" t="str">
            <v/>
          </cell>
        </row>
        <row r="14">
          <cell r="B14" t="str">
            <v>ĐH055A0003</v>
          </cell>
          <cell r="C14" t="str">
            <v>Nguyễn Văn</v>
          </cell>
          <cell r="D14" t="str">
            <v>Linh</v>
          </cell>
          <cell r="E14">
            <v>8</v>
          </cell>
          <cell r="F14"/>
          <cell r="G14"/>
          <cell r="H14"/>
          <cell r="I14"/>
          <cell r="J14">
            <v>8</v>
          </cell>
          <cell r="K14">
            <v>9</v>
          </cell>
          <cell r="L14">
            <v>8.6</v>
          </cell>
          <cell r="M14"/>
          <cell r="N14">
            <v>8.6</v>
          </cell>
          <cell r="O14" t="str">
            <v>Giỏi</v>
          </cell>
          <cell r="P14" t="str">
            <v>Giỏi</v>
          </cell>
          <cell r="Q14" t="str">
            <v/>
          </cell>
        </row>
        <row r="15">
          <cell r="B15"/>
          <cell r="C15" t="str">
            <v>Nguyễn Phước</v>
          </cell>
          <cell r="D15" t="str">
            <v>Minh</v>
          </cell>
          <cell r="E15"/>
          <cell r="F15"/>
          <cell r="G15"/>
          <cell r="H15"/>
          <cell r="I15"/>
          <cell r="J15">
            <v>0</v>
          </cell>
          <cell r="K15"/>
          <cell r="L15">
            <v>0</v>
          </cell>
          <cell r="M15"/>
          <cell r="N15">
            <v>0</v>
          </cell>
          <cell r="O15" t="str">
            <v>Kém</v>
          </cell>
          <cell r="P15" t="str">
            <v>Kém</v>
          </cell>
          <cell r="Q15" t="str">
            <v>Học lại</v>
          </cell>
        </row>
        <row r="16">
          <cell r="B16" t="str">
            <v>ĐH055A0004</v>
          </cell>
          <cell r="C16" t="str">
            <v>Nguyễn Thị Trà</v>
          </cell>
          <cell r="D16" t="str">
            <v>My</v>
          </cell>
          <cell r="E16"/>
          <cell r="F16"/>
          <cell r="G16"/>
          <cell r="H16"/>
          <cell r="I16"/>
          <cell r="J16">
            <v>0</v>
          </cell>
          <cell r="K16"/>
          <cell r="L16">
            <v>0</v>
          </cell>
          <cell r="M16"/>
          <cell r="N16">
            <v>0</v>
          </cell>
          <cell r="O16" t="str">
            <v>Kém</v>
          </cell>
          <cell r="P16" t="str">
            <v>Kém</v>
          </cell>
          <cell r="Q16" t="str">
            <v>Học lại</v>
          </cell>
        </row>
        <row r="17">
          <cell r="B17" t="str">
            <v>ĐH055A0015</v>
          </cell>
          <cell r="C17" t="str">
            <v xml:space="preserve">Võ Hoài </v>
          </cell>
          <cell r="D17" t="str">
            <v>Nam</v>
          </cell>
          <cell r="E17"/>
          <cell r="F17"/>
          <cell r="G17"/>
          <cell r="H17"/>
          <cell r="I17"/>
          <cell r="J17">
            <v>0</v>
          </cell>
          <cell r="K17"/>
          <cell r="L17">
            <v>0</v>
          </cell>
          <cell r="M17"/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</row>
        <row r="18">
          <cell r="B18" t="str">
            <v>ĐH055A0021</v>
          </cell>
          <cell r="C18" t="str">
            <v xml:space="preserve">Đỗ Đình </v>
          </cell>
          <cell r="D18" t="str">
            <v>Nam</v>
          </cell>
          <cell r="E18">
            <v>8</v>
          </cell>
          <cell r="F18"/>
          <cell r="G18"/>
          <cell r="H18"/>
          <cell r="I18"/>
          <cell r="J18">
            <v>8</v>
          </cell>
          <cell r="K18">
            <v>9</v>
          </cell>
          <cell r="L18">
            <v>8.6</v>
          </cell>
          <cell r="M18"/>
          <cell r="N18">
            <v>8.6</v>
          </cell>
          <cell r="O18" t="str">
            <v>Giỏi</v>
          </cell>
          <cell r="P18" t="str">
            <v>Giỏi</v>
          </cell>
          <cell r="Q18" t="str">
            <v/>
          </cell>
        </row>
        <row r="19">
          <cell r="B19" t="str">
            <v>ĐH055A0012</v>
          </cell>
          <cell r="C19" t="str">
            <v>Bùi Thị Ngọc</v>
          </cell>
          <cell r="D19" t="str">
            <v>Ngà</v>
          </cell>
          <cell r="E19">
            <v>8</v>
          </cell>
          <cell r="F19"/>
          <cell r="G19"/>
          <cell r="H19"/>
          <cell r="I19"/>
          <cell r="J19">
            <v>8</v>
          </cell>
          <cell r="K19">
            <v>7</v>
          </cell>
          <cell r="L19">
            <v>7.4</v>
          </cell>
          <cell r="M19"/>
          <cell r="N19">
            <v>7.4</v>
          </cell>
          <cell r="O19" t="str">
            <v>Khá</v>
          </cell>
          <cell r="P19" t="str">
            <v>Khá</v>
          </cell>
          <cell r="Q19" t="str">
            <v/>
          </cell>
        </row>
        <row r="20">
          <cell r="B20" t="str">
            <v>ĐH055A0028</v>
          </cell>
          <cell r="C20" t="str">
            <v>Nguyễn Thị Hoàng</v>
          </cell>
          <cell r="D20" t="str">
            <v>Nương</v>
          </cell>
          <cell r="E20">
            <v>7</v>
          </cell>
          <cell r="F20"/>
          <cell r="G20"/>
          <cell r="H20"/>
          <cell r="I20"/>
          <cell r="J20">
            <v>7</v>
          </cell>
          <cell r="K20">
            <v>0</v>
          </cell>
          <cell r="L20">
            <v>2.8</v>
          </cell>
          <cell r="M20"/>
          <cell r="N20">
            <v>2.8</v>
          </cell>
          <cell r="O20" t="str">
            <v>Kém</v>
          </cell>
          <cell r="P20" t="str">
            <v>Kém</v>
          </cell>
          <cell r="Q20" t="str">
            <v>Thi lại</v>
          </cell>
        </row>
        <row r="21">
          <cell r="B21" t="str">
            <v>TP055A0022</v>
          </cell>
          <cell r="C21" t="str">
            <v>Lê Thanh</v>
          </cell>
          <cell r="D21" t="str">
            <v>Phong</v>
          </cell>
          <cell r="E21"/>
          <cell r="F21"/>
          <cell r="G21"/>
          <cell r="H21"/>
          <cell r="I21"/>
          <cell r="J21">
            <v>0</v>
          </cell>
          <cell r="K21"/>
          <cell r="L21">
            <v>0</v>
          </cell>
          <cell r="M21"/>
          <cell r="N21">
            <v>0</v>
          </cell>
          <cell r="O21" t="str">
            <v>Kém</v>
          </cell>
          <cell r="P21" t="str">
            <v>Kém</v>
          </cell>
          <cell r="Q21" t="str">
            <v>Học lại</v>
          </cell>
        </row>
        <row r="22">
          <cell r="B22" t="str">
            <v xml:space="preserve">Lê Nguyên </v>
          </cell>
          <cell r="C22" t="str">
            <v xml:space="preserve">Lê Nguyên </v>
          </cell>
          <cell r="D22" t="str">
            <v>Phúc</v>
          </cell>
          <cell r="E22">
            <v>7</v>
          </cell>
          <cell r="F22"/>
          <cell r="G22"/>
          <cell r="H22"/>
          <cell r="I22"/>
          <cell r="J22">
            <v>7</v>
          </cell>
          <cell r="K22">
            <v>7</v>
          </cell>
          <cell r="L22">
            <v>7</v>
          </cell>
          <cell r="M22"/>
          <cell r="N22">
            <v>7</v>
          </cell>
          <cell r="O22" t="str">
            <v>Khá</v>
          </cell>
          <cell r="P22" t="str">
            <v>Khá</v>
          </cell>
          <cell r="Q22" t="str">
            <v/>
          </cell>
        </row>
        <row r="23">
          <cell r="B23" t="str">
            <v>ĐH055A0030</v>
          </cell>
          <cell r="C23" t="str">
            <v xml:space="preserve">Nhan Văn </v>
          </cell>
          <cell r="D23" t="str">
            <v>Quý</v>
          </cell>
          <cell r="E23"/>
          <cell r="F23"/>
          <cell r="G23"/>
          <cell r="H23"/>
          <cell r="I23"/>
          <cell r="J23">
            <v>0</v>
          </cell>
          <cell r="K23"/>
          <cell r="L23">
            <v>0</v>
          </cell>
          <cell r="M23"/>
          <cell r="N23">
            <v>0</v>
          </cell>
          <cell r="O23" t="str">
            <v>Kém</v>
          </cell>
          <cell r="P23" t="str">
            <v>Kém</v>
          </cell>
          <cell r="Q23" t="str">
            <v>Học lại</v>
          </cell>
        </row>
        <row r="24">
          <cell r="B24" t="str">
            <v>ĐH055A0033</v>
          </cell>
          <cell r="C24" t="str">
            <v>Lương Ngọc</v>
          </cell>
          <cell r="D24" t="str">
            <v>Sơn</v>
          </cell>
          <cell r="E24">
            <v>7</v>
          </cell>
          <cell r="F24"/>
          <cell r="G24"/>
          <cell r="H24"/>
          <cell r="I24"/>
          <cell r="J24">
            <v>7</v>
          </cell>
          <cell r="K24">
            <v>8</v>
          </cell>
          <cell r="L24">
            <v>7.6</v>
          </cell>
          <cell r="M24"/>
          <cell r="N24">
            <v>7.6</v>
          </cell>
          <cell r="O24" t="str">
            <v>Khá</v>
          </cell>
          <cell r="P24" t="str">
            <v>Khá</v>
          </cell>
          <cell r="Q24" t="str">
            <v/>
          </cell>
        </row>
        <row r="25">
          <cell r="B25" t="str">
            <v>ĐH055A0029</v>
          </cell>
          <cell r="C25" t="str">
            <v>Lý Minh</v>
          </cell>
          <cell r="D25" t="str">
            <v>Tâm</v>
          </cell>
          <cell r="E25">
            <v>7</v>
          </cell>
          <cell r="F25"/>
          <cell r="G25"/>
          <cell r="H25"/>
          <cell r="I25"/>
          <cell r="J25">
            <v>7</v>
          </cell>
          <cell r="K25">
            <v>4</v>
          </cell>
          <cell r="L25">
            <v>5.2</v>
          </cell>
          <cell r="M25"/>
          <cell r="N25">
            <v>5.2</v>
          </cell>
          <cell r="O25" t="str">
            <v>T.bình</v>
          </cell>
          <cell r="P25" t="str">
            <v>T.bình</v>
          </cell>
          <cell r="Q25" t="str">
            <v>Thi lại</v>
          </cell>
        </row>
        <row r="26">
          <cell r="B26" t="str">
            <v>ĐH055A0032</v>
          </cell>
          <cell r="C26" t="str">
            <v>Huỳnh Thiện</v>
          </cell>
          <cell r="D26" t="str">
            <v>Tân</v>
          </cell>
          <cell r="E26"/>
          <cell r="F26"/>
          <cell r="G26"/>
          <cell r="H26"/>
          <cell r="I26"/>
          <cell r="J26">
            <v>0</v>
          </cell>
          <cell r="K26"/>
          <cell r="L26">
            <v>0</v>
          </cell>
          <cell r="M26"/>
          <cell r="N26">
            <v>0</v>
          </cell>
          <cell r="O26" t="str">
            <v>Kém</v>
          </cell>
          <cell r="P26" t="str">
            <v>Kém</v>
          </cell>
          <cell r="Q26" t="str">
            <v>Học lại</v>
          </cell>
        </row>
        <row r="27">
          <cell r="B27" t="str">
            <v xml:space="preserve">Hà Xương </v>
          </cell>
          <cell r="C27" t="str">
            <v xml:space="preserve">Hà Xương </v>
          </cell>
          <cell r="D27" t="str">
            <v>Thái</v>
          </cell>
          <cell r="E27"/>
          <cell r="F27"/>
          <cell r="G27"/>
          <cell r="H27"/>
          <cell r="I27"/>
          <cell r="J27">
            <v>0</v>
          </cell>
          <cell r="K27"/>
          <cell r="L27">
            <v>0</v>
          </cell>
          <cell r="M27"/>
          <cell r="N27">
            <v>0</v>
          </cell>
          <cell r="O27" t="str">
            <v>Kém</v>
          </cell>
          <cell r="P27" t="str">
            <v>Kém</v>
          </cell>
          <cell r="Q27" t="str">
            <v>Học lại</v>
          </cell>
        </row>
        <row r="28">
          <cell r="B28" t="str">
            <v>ĐH055A0013</v>
          </cell>
          <cell r="C28" t="str">
            <v>Trịnh Thị Thu</v>
          </cell>
          <cell r="D28" t="str">
            <v>Thảo</v>
          </cell>
          <cell r="E28">
            <v>8</v>
          </cell>
          <cell r="F28"/>
          <cell r="G28"/>
          <cell r="H28"/>
          <cell r="I28"/>
          <cell r="J28">
            <v>8</v>
          </cell>
          <cell r="K28">
            <v>6</v>
          </cell>
          <cell r="L28">
            <v>6.8</v>
          </cell>
          <cell r="M28"/>
          <cell r="N28">
            <v>6.8</v>
          </cell>
          <cell r="O28" t="str">
            <v>TB.khá</v>
          </cell>
          <cell r="P28" t="str">
            <v>TB.khá</v>
          </cell>
          <cell r="Q28" t="str">
            <v/>
          </cell>
        </row>
        <row r="29">
          <cell r="B29" t="str">
            <v>ĐH055A0008</v>
          </cell>
          <cell r="C29" t="str">
            <v>Anh</v>
          </cell>
          <cell r="D29" t="str">
            <v>Thiên</v>
          </cell>
          <cell r="E29">
            <v>6</v>
          </cell>
          <cell r="F29"/>
          <cell r="G29"/>
          <cell r="H29"/>
          <cell r="I29"/>
          <cell r="J29">
            <v>6</v>
          </cell>
          <cell r="K29"/>
          <cell r="L29">
            <v>2.4</v>
          </cell>
          <cell r="M29"/>
          <cell r="N29">
            <v>2.4</v>
          </cell>
          <cell r="O29" t="str">
            <v>Kém</v>
          </cell>
          <cell r="P29" t="str">
            <v>Kém</v>
          </cell>
          <cell r="Q29" t="str">
            <v>Thi lại</v>
          </cell>
        </row>
        <row r="30">
          <cell r="B30" t="str">
            <v>ĐH055A0009</v>
          </cell>
          <cell r="C30" t="str">
            <v>Đặng Hoàng</v>
          </cell>
          <cell r="D30" t="str">
            <v>Thiên</v>
          </cell>
          <cell r="E30"/>
          <cell r="F30"/>
          <cell r="G30"/>
          <cell r="H30"/>
          <cell r="I30"/>
          <cell r="J30">
            <v>0</v>
          </cell>
          <cell r="K30"/>
          <cell r="L30">
            <v>0</v>
          </cell>
          <cell r="M30"/>
          <cell r="N30">
            <v>0</v>
          </cell>
          <cell r="O30" t="str">
            <v>Kém</v>
          </cell>
          <cell r="P30" t="str">
            <v>Kém</v>
          </cell>
          <cell r="Q30" t="str">
            <v>Học lại</v>
          </cell>
        </row>
        <row r="31">
          <cell r="B31" t="str">
            <v>ĐH055A0022</v>
          </cell>
          <cell r="C31" t="str">
            <v xml:space="preserve">Lê Minh </v>
          </cell>
          <cell r="D31" t="str">
            <v>Thoại</v>
          </cell>
          <cell r="E31">
            <v>6</v>
          </cell>
          <cell r="F31"/>
          <cell r="G31"/>
          <cell r="H31"/>
          <cell r="I31"/>
          <cell r="J31">
            <v>6</v>
          </cell>
          <cell r="K31">
            <v>5</v>
          </cell>
          <cell r="L31">
            <v>5.4</v>
          </cell>
          <cell r="M31"/>
          <cell r="N31">
            <v>5.4</v>
          </cell>
          <cell r="O31" t="str">
            <v>T.bình</v>
          </cell>
          <cell r="P31" t="str">
            <v>T.bình</v>
          </cell>
          <cell r="Q31" t="str">
            <v/>
          </cell>
        </row>
        <row r="32">
          <cell r="B32" t="str">
            <v>ĐH055A0010</v>
          </cell>
          <cell r="C32" t="str">
            <v>Nguyễn Thị Hoài</v>
          </cell>
          <cell r="D32" t="str">
            <v>Thu</v>
          </cell>
          <cell r="E32"/>
          <cell r="F32"/>
          <cell r="G32"/>
          <cell r="H32"/>
          <cell r="I32"/>
          <cell r="J32">
            <v>0</v>
          </cell>
          <cell r="K32"/>
          <cell r="L32">
            <v>0</v>
          </cell>
          <cell r="M32"/>
          <cell r="N32">
            <v>0</v>
          </cell>
          <cell r="O32" t="str">
            <v>Kém</v>
          </cell>
          <cell r="P32" t="str">
            <v>Kém</v>
          </cell>
          <cell r="Q32" t="str">
            <v>Học lại</v>
          </cell>
        </row>
        <row r="33">
          <cell r="B33" t="str">
            <v>ĐH055A0024</v>
          </cell>
          <cell r="C33" t="str">
            <v xml:space="preserve">Nguyễn Hoàng Minh </v>
          </cell>
          <cell r="D33" t="str">
            <v>Thư</v>
          </cell>
          <cell r="E33">
            <v>7</v>
          </cell>
          <cell r="F33"/>
          <cell r="G33"/>
          <cell r="H33"/>
          <cell r="I33"/>
          <cell r="J33">
            <v>7</v>
          </cell>
          <cell r="K33">
            <v>6</v>
          </cell>
          <cell r="L33">
            <v>6.4</v>
          </cell>
          <cell r="M33"/>
          <cell r="N33">
            <v>6.4</v>
          </cell>
          <cell r="O33" t="str">
            <v>TB.khá</v>
          </cell>
          <cell r="P33" t="str">
            <v>TB.khá</v>
          </cell>
          <cell r="Q33" t="str">
            <v/>
          </cell>
        </row>
        <row r="34">
          <cell r="B34" t="str">
            <v>ĐH055A0023</v>
          </cell>
          <cell r="C34" t="str">
            <v xml:space="preserve">Thạch Lê Minh </v>
          </cell>
          <cell r="D34" t="str">
            <v>Thư</v>
          </cell>
          <cell r="E34">
            <v>7</v>
          </cell>
          <cell r="F34"/>
          <cell r="G34"/>
          <cell r="H34"/>
          <cell r="I34"/>
          <cell r="J34">
            <v>7</v>
          </cell>
          <cell r="K34">
            <v>5</v>
          </cell>
          <cell r="L34">
            <v>5.8</v>
          </cell>
          <cell r="M34"/>
          <cell r="N34">
            <v>5.8</v>
          </cell>
          <cell r="O34" t="str">
            <v>T.bình</v>
          </cell>
          <cell r="P34" t="str">
            <v>T.bình</v>
          </cell>
          <cell r="Q34" t="str">
            <v/>
          </cell>
        </row>
        <row r="35">
          <cell r="B35" t="str">
            <v>ĐH055A0017</v>
          </cell>
          <cell r="C35" t="str">
            <v xml:space="preserve">Mai Thị Thanh </v>
          </cell>
          <cell r="D35" t="str">
            <v>Thúy</v>
          </cell>
          <cell r="E35">
            <v>8</v>
          </cell>
          <cell r="F35"/>
          <cell r="G35"/>
          <cell r="H35"/>
          <cell r="I35"/>
          <cell r="J35">
            <v>8</v>
          </cell>
          <cell r="K35"/>
          <cell r="L35">
            <v>3.2</v>
          </cell>
          <cell r="M35"/>
          <cell r="N35">
            <v>3.2</v>
          </cell>
          <cell r="O35" t="str">
            <v>Yếu</v>
          </cell>
          <cell r="P35" t="str">
            <v>Yếu</v>
          </cell>
          <cell r="Q35" t="str">
            <v>Thi lại</v>
          </cell>
        </row>
        <row r="36">
          <cell r="B36" t="str">
            <v>ĐH055A0025</v>
          </cell>
          <cell r="C36" t="str">
            <v xml:space="preserve">Đinh Công </v>
          </cell>
          <cell r="D36" t="str">
            <v>Tiến</v>
          </cell>
          <cell r="E36">
            <v>5</v>
          </cell>
          <cell r="F36"/>
          <cell r="G36"/>
          <cell r="H36"/>
          <cell r="I36"/>
          <cell r="J36">
            <v>5</v>
          </cell>
          <cell r="K36">
            <v>1</v>
          </cell>
          <cell r="L36">
            <v>2.6</v>
          </cell>
          <cell r="M36"/>
          <cell r="N36">
            <v>2.6</v>
          </cell>
          <cell r="O36" t="str">
            <v>Kém</v>
          </cell>
          <cell r="P36" t="str">
            <v>Kém</v>
          </cell>
          <cell r="Q36" t="str">
            <v>Thi lại</v>
          </cell>
        </row>
        <row r="37">
          <cell r="B37" t="str">
            <v>ĐH055A0005</v>
          </cell>
          <cell r="C37" t="str">
            <v xml:space="preserve">Đào Ngọc </v>
          </cell>
          <cell r="D37" t="str">
            <v>Toàn</v>
          </cell>
          <cell r="E37">
            <v>8</v>
          </cell>
          <cell r="F37"/>
          <cell r="G37"/>
          <cell r="H37"/>
          <cell r="I37"/>
          <cell r="J37">
            <v>8</v>
          </cell>
          <cell r="K37">
            <v>9</v>
          </cell>
          <cell r="L37">
            <v>8.6</v>
          </cell>
          <cell r="M37"/>
          <cell r="N37">
            <v>8.6</v>
          </cell>
          <cell r="O37" t="str">
            <v>Giỏi</v>
          </cell>
          <cell r="P37" t="str">
            <v>Giỏi</v>
          </cell>
          <cell r="Q37" t="str">
            <v/>
          </cell>
        </row>
        <row r="38">
          <cell r="B38" t="str">
            <v>ĐH055A0011</v>
          </cell>
          <cell r="C38" t="str">
            <v>Nguyễn Thị Thu</v>
          </cell>
          <cell r="D38" t="str">
            <v>Trinh</v>
          </cell>
          <cell r="E38">
            <v>7</v>
          </cell>
          <cell r="F38"/>
          <cell r="G38"/>
          <cell r="H38"/>
          <cell r="I38"/>
          <cell r="J38">
            <v>7</v>
          </cell>
          <cell r="K38">
            <v>7</v>
          </cell>
          <cell r="L38">
            <v>7</v>
          </cell>
          <cell r="M38"/>
          <cell r="N38">
            <v>7</v>
          </cell>
          <cell r="O38" t="str">
            <v>Khá</v>
          </cell>
          <cell r="P38" t="str">
            <v>Khá</v>
          </cell>
          <cell r="Q38" t="str">
            <v/>
          </cell>
        </row>
        <row r="39">
          <cell r="B39" t="str">
            <v>ĐH055A0006</v>
          </cell>
          <cell r="C39" t="str">
            <v>Nguyễn Phúc Thanh</v>
          </cell>
          <cell r="D39" t="str">
            <v>Tú</v>
          </cell>
          <cell r="E39"/>
          <cell r="F39"/>
          <cell r="G39"/>
          <cell r="H39"/>
          <cell r="I39"/>
          <cell r="J39">
            <v>0</v>
          </cell>
          <cell r="K39"/>
          <cell r="L39">
            <v>0</v>
          </cell>
          <cell r="M39"/>
          <cell r="N39">
            <v>0</v>
          </cell>
          <cell r="O39" t="str">
            <v>Kém</v>
          </cell>
          <cell r="P39" t="str">
            <v>Kém</v>
          </cell>
          <cell r="Q39" t="str">
            <v>Học lại</v>
          </cell>
        </row>
        <row r="40">
          <cell r="B40" t="str">
            <v>ĐH055A0007</v>
          </cell>
          <cell r="C40" t="str">
            <v>Lê Nguyễn Văn Anh</v>
          </cell>
          <cell r="D40" t="str">
            <v>Tuấn</v>
          </cell>
          <cell r="E40">
            <v>6</v>
          </cell>
          <cell r="F40"/>
          <cell r="G40"/>
          <cell r="H40"/>
          <cell r="I40"/>
          <cell r="J40">
            <v>6</v>
          </cell>
          <cell r="K40">
            <v>1</v>
          </cell>
          <cell r="L40">
            <v>3</v>
          </cell>
          <cell r="M40"/>
          <cell r="N40">
            <v>3</v>
          </cell>
          <cell r="O40" t="str">
            <v>Kém</v>
          </cell>
          <cell r="P40" t="str">
            <v>Kém</v>
          </cell>
          <cell r="Q40" t="str">
            <v>Thi lại</v>
          </cell>
        </row>
        <row r="41">
          <cell r="B41" t="str">
            <v>ĐH055A0016</v>
          </cell>
          <cell r="C41" t="str">
            <v>Lê Đức</v>
          </cell>
          <cell r="D41" t="str">
            <v>Tuấn</v>
          </cell>
          <cell r="E41"/>
          <cell r="F41"/>
          <cell r="G41"/>
          <cell r="H41"/>
          <cell r="I41"/>
          <cell r="J41">
            <v>0</v>
          </cell>
          <cell r="K41"/>
          <cell r="L41">
            <v>0</v>
          </cell>
          <cell r="M41"/>
          <cell r="N41">
            <v>0</v>
          </cell>
          <cell r="O41" t="str">
            <v>Kém</v>
          </cell>
          <cell r="P41" t="str">
            <v>Kém</v>
          </cell>
          <cell r="Q41" t="str">
            <v>Học lại</v>
          </cell>
        </row>
        <row r="42">
          <cell r="B42" t="str">
            <v>MT045A0014</v>
          </cell>
          <cell r="C42" t="str">
            <v xml:space="preserve">Vũ Mạnh </v>
          </cell>
          <cell r="D42" t="str">
            <v>Tuấn</v>
          </cell>
          <cell r="E42">
            <v>7</v>
          </cell>
          <cell r="F42"/>
          <cell r="G42"/>
          <cell r="H42"/>
          <cell r="I42"/>
          <cell r="J42">
            <v>7</v>
          </cell>
          <cell r="K42">
            <v>9</v>
          </cell>
          <cell r="L42">
            <v>8.1999999999999993</v>
          </cell>
          <cell r="M42"/>
          <cell r="N42">
            <v>8.1999999999999993</v>
          </cell>
          <cell r="O42" t="str">
            <v>Giỏi</v>
          </cell>
          <cell r="P42" t="str">
            <v>Giỏi</v>
          </cell>
          <cell r="Q42" t="str">
            <v/>
          </cell>
        </row>
        <row r="43">
          <cell r="B43" t="str">
            <v>DH045A0002</v>
          </cell>
          <cell r="C43" t="str">
            <v>Nguyễn Trịnh</v>
          </cell>
          <cell r="D43" t="str">
            <v>Dũng</v>
          </cell>
          <cell r="E43"/>
          <cell r="F43"/>
          <cell r="G43"/>
          <cell r="H43"/>
          <cell r="I43"/>
          <cell r="J43">
            <v>0</v>
          </cell>
          <cell r="K43"/>
          <cell r="L43">
            <v>0</v>
          </cell>
          <cell r="M43"/>
          <cell r="N43">
            <v>0</v>
          </cell>
          <cell r="O43" t="str">
            <v>Kém</v>
          </cell>
          <cell r="P43" t="str">
            <v>Kém</v>
          </cell>
          <cell r="Q43" t="str">
            <v>Học lại</v>
          </cell>
        </row>
        <row r="45">
          <cell r="B45"/>
          <cell r="C45"/>
          <cell r="D45"/>
          <cell r="E45" t="str">
            <v>ĐIỂM HỆ SỐ 2</v>
          </cell>
          <cell r="F45"/>
          <cell r="G45"/>
          <cell r="H45"/>
          <cell r="I45"/>
          <cell r="J45" t="str">
            <v>HỌC TẬP</v>
          </cell>
          <cell r="K45"/>
          <cell r="L45"/>
          <cell r="M45"/>
          <cell r="N45"/>
          <cell r="O45" t="str">
            <v>Xếp loại</v>
          </cell>
          <cell r="P45"/>
          <cell r="Q45" t="str">
            <v>Ghi Chú</v>
          </cell>
        </row>
        <row r="46">
          <cell r="B46" t="str">
            <v>MSSV</v>
          </cell>
          <cell r="C46" t="str">
            <v>HỌ VÀ TÊN</v>
          </cell>
          <cell r="D46"/>
          <cell r="E46" t="str">
            <v>1</v>
          </cell>
          <cell r="F46" t="str">
            <v>2</v>
          </cell>
          <cell r="G46" t="str">
            <v>3</v>
          </cell>
          <cell r="H46" t="str">
            <v>4</v>
          </cell>
          <cell r="I46" t="str">
            <v>5</v>
          </cell>
          <cell r="J46" t="str">
            <v>TBM</v>
          </cell>
          <cell r="K46" t="str">
            <v>THI1</v>
          </cell>
          <cell r="L46" t="str">
            <v>TKM1</v>
          </cell>
          <cell r="M46" t="str">
            <v>THI2</v>
          </cell>
          <cell r="N46" t="str">
            <v>TKM2</v>
          </cell>
          <cell r="O46" t="str">
            <v>TKM1</v>
          </cell>
          <cell r="P46" t="str">
            <v>TKM2</v>
          </cell>
          <cell r="Q46"/>
        </row>
        <row r="47">
          <cell r="B47" t="str">
            <v>DH035A0027</v>
          </cell>
          <cell r="C47" t="str">
            <v>Phạm Phương Kim</v>
          </cell>
          <cell r="D47" t="str">
            <v>Ngân</v>
          </cell>
          <cell r="E47">
            <v>5</v>
          </cell>
          <cell r="F47"/>
          <cell r="G47"/>
          <cell r="H47"/>
          <cell r="I47"/>
          <cell r="J47">
            <v>5</v>
          </cell>
          <cell r="K47">
            <v>6</v>
          </cell>
          <cell r="L47">
            <v>5.6</v>
          </cell>
          <cell r="M47"/>
          <cell r="N47">
            <v>5.6</v>
          </cell>
          <cell r="O47" t="str">
            <v>T.bình</v>
          </cell>
          <cell r="P47" t="str">
            <v>T.bình</v>
          </cell>
          <cell r="Q47" t="str">
            <v/>
          </cell>
        </row>
      </sheetData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2"/>
  <sheetViews>
    <sheetView topLeftCell="A13" workbookViewId="0">
      <selection activeCell="J6" sqref="J6"/>
    </sheetView>
  </sheetViews>
  <sheetFormatPr defaultRowHeight="15" x14ac:dyDescent="0.25"/>
  <cols>
    <col min="1" max="1" width="4.28515625" customWidth="1"/>
    <col min="2" max="2" width="13.85546875" customWidth="1"/>
    <col min="3" max="3" width="19.42578125" customWidth="1"/>
    <col min="5" max="8" width="5.7109375" customWidth="1"/>
  </cols>
  <sheetData>
    <row r="1" spans="1:8" ht="120" customHeight="1" x14ac:dyDescent="0.25">
      <c r="A1" s="14" t="s">
        <v>0</v>
      </c>
      <c r="B1" s="15" t="s">
        <v>1</v>
      </c>
      <c r="C1" s="16" t="s">
        <v>2</v>
      </c>
      <c r="D1" s="16" t="s">
        <v>3</v>
      </c>
      <c r="E1" s="8" t="s">
        <v>450</v>
      </c>
      <c r="F1" s="9"/>
      <c r="G1" s="8" t="s">
        <v>451</v>
      </c>
      <c r="H1" s="9"/>
    </row>
    <row r="2" spans="1:8" ht="30" customHeight="1" x14ac:dyDescent="0.25">
      <c r="A2" s="10">
        <v>1</v>
      </c>
      <c r="B2" s="6" t="s">
        <v>452</v>
      </c>
      <c r="C2" s="46" t="s">
        <v>453</v>
      </c>
      <c r="D2" s="47" t="s">
        <v>28</v>
      </c>
      <c r="E2" s="9" t="s">
        <v>381</v>
      </c>
      <c r="F2" s="9" t="s">
        <v>314</v>
      </c>
      <c r="G2" s="9" t="s">
        <v>501</v>
      </c>
      <c r="H2" s="9" t="s">
        <v>314</v>
      </c>
    </row>
    <row r="3" spans="1:8" ht="30" customHeight="1" x14ac:dyDescent="0.25">
      <c r="A3" s="25">
        <v>2</v>
      </c>
      <c r="B3" s="35" t="s">
        <v>454</v>
      </c>
      <c r="C3" s="46" t="s">
        <v>488</v>
      </c>
      <c r="D3" s="47" t="s">
        <v>455</v>
      </c>
      <c r="E3" s="9" t="s">
        <v>320</v>
      </c>
      <c r="F3" s="9" t="s">
        <v>314</v>
      </c>
      <c r="G3" s="9" t="s">
        <v>313</v>
      </c>
      <c r="H3" s="9" t="s">
        <v>314</v>
      </c>
    </row>
    <row r="4" spans="1:8" ht="30" customHeight="1" x14ac:dyDescent="0.25">
      <c r="A4" s="10">
        <v>3</v>
      </c>
      <c r="B4" s="35" t="s">
        <v>456</v>
      </c>
      <c r="C4" s="46" t="s">
        <v>489</v>
      </c>
      <c r="D4" s="47" t="s">
        <v>49</v>
      </c>
      <c r="E4" s="9" t="s">
        <v>381</v>
      </c>
      <c r="F4" s="9" t="s">
        <v>314</v>
      </c>
      <c r="G4" s="9" t="s">
        <v>321</v>
      </c>
      <c r="H4" s="9" t="s">
        <v>314</v>
      </c>
    </row>
    <row r="5" spans="1:8" ht="30" customHeight="1" x14ac:dyDescent="0.25">
      <c r="A5" s="25">
        <v>4</v>
      </c>
      <c r="B5" s="39" t="s">
        <v>457</v>
      </c>
      <c r="C5" s="46" t="s">
        <v>458</v>
      </c>
      <c r="D5" s="47" t="s">
        <v>459</v>
      </c>
      <c r="E5" s="9" t="s">
        <v>386</v>
      </c>
      <c r="F5" s="9" t="s">
        <v>314</v>
      </c>
      <c r="G5" s="9" t="s">
        <v>395</v>
      </c>
      <c r="H5" s="9" t="s">
        <v>314</v>
      </c>
    </row>
    <row r="6" spans="1:8" ht="30" customHeight="1" x14ac:dyDescent="0.25">
      <c r="A6" s="10">
        <v>5</v>
      </c>
      <c r="B6" s="6" t="s">
        <v>484</v>
      </c>
      <c r="C6" s="46" t="s">
        <v>490</v>
      </c>
      <c r="D6" s="47" t="s">
        <v>194</v>
      </c>
      <c r="E6" s="9" t="s">
        <v>393</v>
      </c>
      <c r="F6" s="9" t="s">
        <v>314</v>
      </c>
      <c r="G6" s="9" t="s">
        <v>320</v>
      </c>
      <c r="H6" s="9" t="s">
        <v>314</v>
      </c>
    </row>
    <row r="7" spans="1:8" ht="30" customHeight="1" x14ac:dyDescent="0.25">
      <c r="A7" s="25">
        <v>6</v>
      </c>
      <c r="B7" s="38" t="s">
        <v>478</v>
      </c>
      <c r="C7" s="46" t="s">
        <v>479</v>
      </c>
      <c r="D7" s="47" t="s">
        <v>73</v>
      </c>
      <c r="E7" s="9" t="s">
        <v>393</v>
      </c>
      <c r="F7" s="9" t="s">
        <v>314</v>
      </c>
      <c r="G7" s="9" t="s">
        <v>502</v>
      </c>
      <c r="H7" s="9" t="s">
        <v>314</v>
      </c>
    </row>
    <row r="8" spans="1:8" ht="30" customHeight="1" x14ac:dyDescent="0.25">
      <c r="A8" s="10">
        <v>7</v>
      </c>
      <c r="B8" s="35" t="s">
        <v>460</v>
      </c>
      <c r="C8" s="46" t="s">
        <v>491</v>
      </c>
      <c r="D8" s="47" t="s">
        <v>73</v>
      </c>
      <c r="E8" s="9" t="s">
        <v>393</v>
      </c>
      <c r="F8" s="9" t="s">
        <v>314</v>
      </c>
      <c r="G8" s="9" t="s">
        <v>395</v>
      </c>
      <c r="H8" s="9" t="s">
        <v>314</v>
      </c>
    </row>
    <row r="9" spans="1:8" ht="30" customHeight="1" x14ac:dyDescent="0.25">
      <c r="A9" s="25">
        <v>8</v>
      </c>
      <c r="B9" s="35" t="s">
        <v>461</v>
      </c>
      <c r="C9" s="46" t="s">
        <v>492</v>
      </c>
      <c r="D9" s="47" t="s">
        <v>294</v>
      </c>
      <c r="E9" s="9" t="s">
        <v>320</v>
      </c>
      <c r="F9" s="9" t="s">
        <v>314</v>
      </c>
      <c r="G9" s="9" t="s">
        <v>395</v>
      </c>
      <c r="H9" s="9" t="s">
        <v>314</v>
      </c>
    </row>
    <row r="10" spans="1:8" ht="30" customHeight="1" x14ac:dyDescent="0.25">
      <c r="A10" s="10">
        <v>9</v>
      </c>
      <c r="B10" s="35" t="s">
        <v>463</v>
      </c>
      <c r="C10" s="46" t="s">
        <v>493</v>
      </c>
      <c r="D10" s="47" t="s">
        <v>93</v>
      </c>
      <c r="E10" s="9" t="s">
        <v>389</v>
      </c>
      <c r="F10" s="9" t="s">
        <v>314</v>
      </c>
      <c r="G10" s="9" t="s">
        <v>396</v>
      </c>
      <c r="H10" s="9" t="s">
        <v>314</v>
      </c>
    </row>
    <row r="11" spans="1:8" ht="30" customHeight="1" x14ac:dyDescent="0.25">
      <c r="A11" s="25">
        <v>10</v>
      </c>
      <c r="B11" s="35" t="s">
        <v>462</v>
      </c>
      <c r="C11" s="46" t="s">
        <v>494</v>
      </c>
      <c r="D11" s="47" t="s">
        <v>93</v>
      </c>
      <c r="E11" s="9" t="s">
        <v>390</v>
      </c>
      <c r="F11" s="9" t="s">
        <v>314</v>
      </c>
      <c r="G11" s="9" t="s">
        <v>383</v>
      </c>
      <c r="H11" s="9" t="s">
        <v>314</v>
      </c>
    </row>
    <row r="12" spans="1:8" ht="30" customHeight="1" x14ac:dyDescent="0.25">
      <c r="A12" s="10">
        <v>11</v>
      </c>
      <c r="B12" s="35" t="s">
        <v>465</v>
      </c>
      <c r="C12" s="46" t="s">
        <v>495</v>
      </c>
      <c r="D12" s="47" t="s">
        <v>218</v>
      </c>
      <c r="E12" s="9" t="s">
        <v>393</v>
      </c>
      <c r="F12" s="9" t="s">
        <v>314</v>
      </c>
      <c r="G12" s="9" t="s">
        <v>502</v>
      </c>
      <c r="H12" s="9" t="s">
        <v>314</v>
      </c>
    </row>
    <row r="13" spans="1:8" ht="30" customHeight="1" x14ac:dyDescent="0.25">
      <c r="A13" s="25">
        <v>12</v>
      </c>
      <c r="B13" s="39" t="s">
        <v>466</v>
      </c>
      <c r="C13" s="46" t="s">
        <v>496</v>
      </c>
      <c r="D13" s="47" t="s">
        <v>249</v>
      </c>
      <c r="E13" s="9" t="s">
        <v>381</v>
      </c>
      <c r="F13" s="9" t="s">
        <v>314</v>
      </c>
      <c r="G13" s="9" t="s">
        <v>320</v>
      </c>
      <c r="H13" s="9" t="s">
        <v>314</v>
      </c>
    </row>
    <row r="14" spans="1:8" ht="30" customHeight="1" x14ac:dyDescent="0.25">
      <c r="A14" s="10">
        <v>13</v>
      </c>
      <c r="B14" s="35" t="s">
        <v>475</v>
      </c>
      <c r="C14" s="46" t="s">
        <v>476</v>
      </c>
      <c r="D14" s="47" t="s">
        <v>477</v>
      </c>
      <c r="E14" s="9" t="s">
        <v>383</v>
      </c>
      <c r="F14" s="9" t="s">
        <v>314</v>
      </c>
      <c r="G14" s="9" t="s">
        <v>313</v>
      </c>
      <c r="H14" s="9" t="s">
        <v>314</v>
      </c>
    </row>
    <row r="15" spans="1:8" ht="30" customHeight="1" x14ac:dyDescent="0.25">
      <c r="A15" s="25">
        <v>14</v>
      </c>
      <c r="B15" s="35" t="s">
        <v>467</v>
      </c>
      <c r="C15" s="46" t="s">
        <v>497</v>
      </c>
      <c r="D15" s="47" t="s">
        <v>468</v>
      </c>
      <c r="E15" s="9" t="s">
        <v>381</v>
      </c>
      <c r="F15" s="9" t="s">
        <v>314</v>
      </c>
      <c r="G15" s="9" t="s">
        <v>391</v>
      </c>
      <c r="H15" s="9" t="s">
        <v>314</v>
      </c>
    </row>
    <row r="16" spans="1:8" ht="30" customHeight="1" x14ac:dyDescent="0.25">
      <c r="A16" s="10">
        <v>15</v>
      </c>
      <c r="B16" s="35" t="s">
        <v>469</v>
      </c>
      <c r="C16" s="46" t="s">
        <v>470</v>
      </c>
      <c r="D16" s="47" t="s">
        <v>145</v>
      </c>
      <c r="E16" s="9" t="s">
        <v>381</v>
      </c>
      <c r="F16" s="9" t="s">
        <v>314</v>
      </c>
      <c r="G16" s="9" t="s">
        <v>388</v>
      </c>
      <c r="H16" s="9" t="s">
        <v>314</v>
      </c>
    </row>
    <row r="17" spans="1:8" ht="30" customHeight="1" x14ac:dyDescent="0.25">
      <c r="A17" s="25">
        <v>16</v>
      </c>
      <c r="B17" s="38" t="s">
        <v>480</v>
      </c>
      <c r="C17" s="46" t="s">
        <v>481</v>
      </c>
      <c r="D17" s="47" t="s">
        <v>355</v>
      </c>
      <c r="E17" s="9" t="s">
        <v>390</v>
      </c>
      <c r="F17" s="9" t="s">
        <v>314</v>
      </c>
      <c r="G17" s="9" t="s">
        <v>317</v>
      </c>
      <c r="H17" s="9" t="s">
        <v>314</v>
      </c>
    </row>
    <row r="18" spans="1:8" ht="30" customHeight="1" x14ac:dyDescent="0.25">
      <c r="A18" s="10">
        <v>17</v>
      </c>
      <c r="B18" s="35" t="s">
        <v>471</v>
      </c>
      <c r="C18" s="46" t="s">
        <v>498</v>
      </c>
      <c r="D18" s="47" t="s">
        <v>154</v>
      </c>
      <c r="E18" s="9" t="s">
        <v>389</v>
      </c>
      <c r="F18" s="9" t="s">
        <v>314</v>
      </c>
      <c r="G18" s="9" t="s">
        <v>502</v>
      </c>
      <c r="H18" s="9" t="s">
        <v>314</v>
      </c>
    </row>
    <row r="19" spans="1:8" ht="30" customHeight="1" x14ac:dyDescent="0.25">
      <c r="A19" s="25">
        <v>18</v>
      </c>
      <c r="B19" s="35" t="s">
        <v>472</v>
      </c>
      <c r="C19" s="46" t="s">
        <v>499</v>
      </c>
      <c r="D19" s="47" t="s">
        <v>473</v>
      </c>
      <c r="E19" s="9" t="s">
        <v>390</v>
      </c>
      <c r="F19" s="9" t="s">
        <v>314</v>
      </c>
      <c r="G19" s="9" t="s">
        <v>503</v>
      </c>
      <c r="H19" s="9" t="s">
        <v>314</v>
      </c>
    </row>
    <row r="20" spans="1:8" ht="30" customHeight="1" x14ac:dyDescent="0.25">
      <c r="A20" s="10">
        <v>19</v>
      </c>
      <c r="B20" s="40" t="s">
        <v>474</v>
      </c>
      <c r="C20" s="46" t="s">
        <v>500</v>
      </c>
      <c r="D20" s="47" t="s">
        <v>173</v>
      </c>
      <c r="E20" s="9" t="s">
        <v>318</v>
      </c>
      <c r="F20" s="41" t="s">
        <v>329</v>
      </c>
      <c r="G20" s="9" t="s">
        <v>502</v>
      </c>
      <c r="H20" s="9" t="s">
        <v>314</v>
      </c>
    </row>
    <row r="21" spans="1:8" ht="30" customHeight="1" x14ac:dyDescent="0.25">
      <c r="A21" s="25">
        <v>20</v>
      </c>
      <c r="B21" s="35" t="s">
        <v>482</v>
      </c>
      <c r="C21" s="46" t="s">
        <v>483</v>
      </c>
      <c r="D21" s="47" t="s">
        <v>173</v>
      </c>
      <c r="E21" s="9" t="s">
        <v>390</v>
      </c>
      <c r="F21" s="9" t="s">
        <v>314</v>
      </c>
      <c r="G21" s="9" t="s">
        <v>391</v>
      </c>
      <c r="H21" s="9" t="s">
        <v>314</v>
      </c>
    </row>
    <row r="22" spans="1:8" ht="30" customHeight="1" x14ac:dyDescent="0.25">
      <c r="A22" s="10">
        <v>21</v>
      </c>
      <c r="B22" s="6" t="s">
        <v>485</v>
      </c>
      <c r="C22" s="46" t="s">
        <v>486</v>
      </c>
      <c r="D22" s="47" t="s">
        <v>464</v>
      </c>
      <c r="E22" s="9" t="s">
        <v>386</v>
      </c>
      <c r="F22" s="9" t="s">
        <v>314</v>
      </c>
      <c r="G22" s="9" t="s">
        <v>318</v>
      </c>
      <c r="H22" s="42" t="s">
        <v>319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4"/>
  <sheetViews>
    <sheetView topLeftCell="A16" workbookViewId="0">
      <selection activeCell="O10" sqref="O10"/>
    </sheetView>
  </sheetViews>
  <sheetFormatPr defaultRowHeight="15.75" x14ac:dyDescent="0.25"/>
  <cols>
    <col min="1" max="1" width="4.28515625" style="7" customWidth="1"/>
    <col min="2" max="2" width="13.85546875" style="7" customWidth="1"/>
    <col min="3" max="3" width="19.42578125" style="7" customWidth="1"/>
    <col min="4" max="4" width="9.140625" style="7"/>
    <col min="5" max="12" width="5.7109375" style="7" customWidth="1"/>
    <col min="13" max="16384" width="9.140625" style="7"/>
  </cols>
  <sheetData>
    <row r="1" spans="1:12" ht="140.25" customHeight="1" x14ac:dyDescent="0.25">
      <c r="A1" s="14" t="s">
        <v>0</v>
      </c>
      <c r="B1" s="15" t="s">
        <v>1</v>
      </c>
      <c r="C1" s="16" t="s">
        <v>2</v>
      </c>
      <c r="D1" s="16" t="s">
        <v>3</v>
      </c>
      <c r="E1" s="8" t="s">
        <v>374</v>
      </c>
      <c r="F1" s="9"/>
      <c r="G1" s="8" t="s">
        <v>397</v>
      </c>
      <c r="H1" s="9"/>
      <c r="I1" s="8" t="s">
        <v>398</v>
      </c>
      <c r="J1" s="9"/>
      <c r="K1" s="8" t="s">
        <v>330</v>
      </c>
      <c r="L1" s="9"/>
    </row>
    <row r="2" spans="1:12" ht="30" customHeight="1" x14ac:dyDescent="0.25">
      <c r="A2" s="10">
        <v>1</v>
      </c>
      <c r="B2" s="2" t="s">
        <v>400</v>
      </c>
      <c r="C2" s="32" t="s">
        <v>401</v>
      </c>
      <c r="D2" s="33" t="s">
        <v>179</v>
      </c>
      <c r="E2" s="9" t="s">
        <v>318</v>
      </c>
      <c r="F2" s="9" t="s">
        <v>329</v>
      </c>
      <c r="G2" s="9" t="s">
        <v>385</v>
      </c>
      <c r="H2" s="9" t="s">
        <v>314</v>
      </c>
      <c r="I2" s="9" t="s">
        <v>318</v>
      </c>
      <c r="J2" s="9" t="s">
        <v>319</v>
      </c>
      <c r="K2" s="9" t="s">
        <v>318</v>
      </c>
      <c r="L2" s="9" t="s">
        <v>329</v>
      </c>
    </row>
    <row r="3" spans="1:12" ht="30" customHeight="1" x14ac:dyDescent="0.25">
      <c r="A3" s="25">
        <v>2</v>
      </c>
      <c r="B3" s="2" t="s">
        <v>402</v>
      </c>
      <c r="C3" s="32" t="s">
        <v>403</v>
      </c>
      <c r="D3" s="33" t="s">
        <v>404</v>
      </c>
      <c r="E3" s="9" t="s">
        <v>384</v>
      </c>
      <c r="F3" s="9" t="s">
        <v>314</v>
      </c>
      <c r="G3" s="9" t="s">
        <v>318</v>
      </c>
      <c r="H3" s="9" t="s">
        <v>329</v>
      </c>
      <c r="I3" s="9" t="s">
        <v>393</v>
      </c>
      <c r="J3" s="9" t="s">
        <v>314</v>
      </c>
      <c r="K3" s="9" t="s">
        <v>381</v>
      </c>
      <c r="L3" s="9" t="s">
        <v>314</v>
      </c>
    </row>
    <row r="4" spans="1:12" ht="30" customHeight="1" x14ac:dyDescent="0.25">
      <c r="A4" s="10">
        <v>3</v>
      </c>
      <c r="B4" s="2" t="s">
        <v>407</v>
      </c>
      <c r="C4" s="32" t="s">
        <v>408</v>
      </c>
      <c r="D4" s="33" t="s">
        <v>43</v>
      </c>
      <c r="E4" s="9" t="s">
        <v>316</v>
      </c>
      <c r="F4" s="9" t="s">
        <v>314</v>
      </c>
      <c r="G4" s="9" t="s">
        <v>623</v>
      </c>
      <c r="H4" s="9" t="s">
        <v>314</v>
      </c>
      <c r="I4" s="9" t="s">
        <v>623</v>
      </c>
      <c r="J4" s="9" t="s">
        <v>314</v>
      </c>
      <c r="K4" s="9" t="s">
        <v>623</v>
      </c>
      <c r="L4" s="9" t="s">
        <v>314</v>
      </c>
    </row>
    <row r="5" spans="1:12" ht="30" customHeight="1" x14ac:dyDescent="0.25">
      <c r="A5" s="25">
        <v>4</v>
      </c>
      <c r="B5" s="2" t="s">
        <v>409</v>
      </c>
      <c r="C5" s="32" t="s">
        <v>410</v>
      </c>
      <c r="D5" s="33" t="s">
        <v>46</v>
      </c>
      <c r="E5" s="9" t="s">
        <v>313</v>
      </c>
      <c r="F5" s="9" t="s">
        <v>314</v>
      </c>
      <c r="G5" s="9" t="s">
        <v>385</v>
      </c>
      <c r="H5" s="9" t="s">
        <v>314</v>
      </c>
      <c r="I5" s="9" t="s">
        <v>383</v>
      </c>
      <c r="J5" s="9" t="s">
        <v>314</v>
      </c>
      <c r="K5" s="9" t="s">
        <v>384</v>
      </c>
      <c r="L5" s="9" t="s">
        <v>314</v>
      </c>
    </row>
    <row r="6" spans="1:12" ht="30" customHeight="1" x14ac:dyDescent="0.25">
      <c r="A6" s="10">
        <v>5</v>
      </c>
      <c r="B6" s="2" t="s">
        <v>412</v>
      </c>
      <c r="C6" s="32" t="s">
        <v>437</v>
      </c>
      <c r="D6" s="33" t="s">
        <v>56</v>
      </c>
      <c r="E6" s="9" t="s">
        <v>320</v>
      </c>
      <c r="F6" s="9" t="s">
        <v>314</v>
      </c>
      <c r="G6" s="9" t="s">
        <v>313</v>
      </c>
      <c r="H6" s="9" t="s">
        <v>314</v>
      </c>
      <c r="I6" s="9" t="s">
        <v>318</v>
      </c>
      <c r="J6" s="9" t="s">
        <v>329</v>
      </c>
      <c r="K6" s="9" t="s">
        <v>320</v>
      </c>
      <c r="L6" s="9" t="s">
        <v>314</v>
      </c>
    </row>
    <row r="7" spans="1:12" ht="30" customHeight="1" x14ac:dyDescent="0.25">
      <c r="A7" s="25">
        <v>6</v>
      </c>
      <c r="B7" s="2" t="s">
        <v>419</v>
      </c>
      <c r="C7" s="32" t="s">
        <v>438</v>
      </c>
      <c r="D7" s="33" t="s">
        <v>342</v>
      </c>
      <c r="E7" s="9" t="s">
        <v>385</v>
      </c>
      <c r="F7" s="9" t="s">
        <v>314</v>
      </c>
      <c r="G7" s="9" t="s">
        <v>313</v>
      </c>
      <c r="H7" s="9" t="s">
        <v>314</v>
      </c>
      <c r="I7" s="9" t="s">
        <v>318</v>
      </c>
      <c r="J7" s="9" t="s">
        <v>329</v>
      </c>
      <c r="K7" s="9" t="s">
        <v>325</v>
      </c>
      <c r="L7" s="9" t="s">
        <v>314</v>
      </c>
    </row>
    <row r="8" spans="1:12" ht="30" customHeight="1" x14ac:dyDescent="0.25">
      <c r="A8" s="10">
        <v>7</v>
      </c>
      <c r="B8" s="2" t="s">
        <v>420</v>
      </c>
      <c r="C8" s="32" t="s">
        <v>439</v>
      </c>
      <c r="D8" s="33" t="s">
        <v>90</v>
      </c>
      <c r="E8" s="9" t="s">
        <v>395</v>
      </c>
      <c r="F8" s="9" t="s">
        <v>314</v>
      </c>
      <c r="G8" s="9" t="s">
        <v>395</v>
      </c>
      <c r="H8" s="9" t="s">
        <v>314</v>
      </c>
      <c r="I8" s="9" t="s">
        <v>385</v>
      </c>
      <c r="J8" s="9" t="s">
        <v>314</v>
      </c>
      <c r="K8" s="9" t="s">
        <v>388</v>
      </c>
      <c r="L8" s="9" t="s">
        <v>314</v>
      </c>
    </row>
    <row r="9" spans="1:12" ht="30" customHeight="1" x14ac:dyDescent="0.25">
      <c r="A9" s="25">
        <v>8</v>
      </c>
      <c r="B9" s="2" t="s">
        <v>422</v>
      </c>
      <c r="C9" s="32" t="s">
        <v>440</v>
      </c>
      <c r="D9" s="33" t="s">
        <v>96</v>
      </c>
      <c r="E9" s="9" t="s">
        <v>380</v>
      </c>
      <c r="F9" s="9" t="s">
        <v>314</v>
      </c>
      <c r="G9" s="9" t="s">
        <v>395</v>
      </c>
      <c r="H9" s="9" t="s">
        <v>314</v>
      </c>
      <c r="I9" s="9" t="s">
        <v>385</v>
      </c>
      <c r="J9" s="9" t="s">
        <v>314</v>
      </c>
      <c r="K9" s="9" t="s">
        <v>501</v>
      </c>
      <c r="L9" s="9" t="s">
        <v>314</v>
      </c>
    </row>
    <row r="10" spans="1:12" ht="30" customHeight="1" x14ac:dyDescent="0.25">
      <c r="A10" s="10">
        <v>9</v>
      </c>
      <c r="B10" s="2" t="s">
        <v>423</v>
      </c>
      <c r="C10" s="32" t="s">
        <v>441</v>
      </c>
      <c r="D10" s="33" t="s">
        <v>111</v>
      </c>
      <c r="E10" s="9" t="s">
        <v>395</v>
      </c>
      <c r="F10" s="9" t="s">
        <v>314</v>
      </c>
      <c r="G10" s="9" t="s">
        <v>316</v>
      </c>
      <c r="H10" s="9" t="s">
        <v>314</v>
      </c>
      <c r="I10" s="9" t="s">
        <v>326</v>
      </c>
      <c r="J10" s="9" t="s">
        <v>314</v>
      </c>
      <c r="K10" s="9" t="s">
        <v>390</v>
      </c>
      <c r="L10" s="9" t="s">
        <v>314</v>
      </c>
    </row>
    <row r="11" spans="1:12" ht="30" customHeight="1" x14ac:dyDescent="0.25">
      <c r="A11" s="25">
        <v>10</v>
      </c>
      <c r="B11" s="2" t="s">
        <v>421</v>
      </c>
      <c r="C11" s="32" t="s">
        <v>442</v>
      </c>
      <c r="D11" s="33" t="s">
        <v>276</v>
      </c>
      <c r="E11" s="9" t="s">
        <v>316</v>
      </c>
      <c r="F11" s="9" t="s">
        <v>314</v>
      </c>
      <c r="G11" s="9" t="s">
        <v>384</v>
      </c>
      <c r="H11" s="9" t="s">
        <v>314</v>
      </c>
      <c r="I11" s="9" t="s">
        <v>318</v>
      </c>
      <c r="J11" s="9" t="s">
        <v>329</v>
      </c>
      <c r="K11" s="9" t="s">
        <v>380</v>
      </c>
      <c r="L11" s="9" t="s">
        <v>314</v>
      </c>
    </row>
    <row r="12" spans="1:12" ht="30" customHeight="1" x14ac:dyDescent="0.25">
      <c r="A12" s="10">
        <v>11</v>
      </c>
      <c r="B12" s="2" t="s">
        <v>421</v>
      </c>
      <c r="C12" s="32" t="s">
        <v>443</v>
      </c>
      <c r="D12" s="33" t="s">
        <v>218</v>
      </c>
      <c r="E12" s="9" t="s">
        <v>316</v>
      </c>
      <c r="F12" s="9" t="s">
        <v>314</v>
      </c>
      <c r="G12" s="9" t="s">
        <v>384</v>
      </c>
      <c r="H12" s="9" t="s">
        <v>314</v>
      </c>
      <c r="I12" s="9" t="s">
        <v>318</v>
      </c>
      <c r="J12" s="9" t="s">
        <v>329</v>
      </c>
      <c r="K12" s="9" t="s">
        <v>380</v>
      </c>
      <c r="L12" s="9" t="s">
        <v>314</v>
      </c>
    </row>
    <row r="13" spans="1:12" ht="30" customHeight="1" x14ac:dyDescent="0.25">
      <c r="A13" s="25">
        <v>12</v>
      </c>
      <c r="B13" s="2" t="s">
        <v>424</v>
      </c>
      <c r="C13" s="32" t="s">
        <v>425</v>
      </c>
      <c r="D13" s="33" t="s">
        <v>426</v>
      </c>
      <c r="E13" s="9" t="s">
        <v>383</v>
      </c>
      <c r="F13" s="9" t="s">
        <v>314</v>
      </c>
      <c r="G13" s="9" t="s">
        <v>313</v>
      </c>
      <c r="H13" s="9" t="s">
        <v>314</v>
      </c>
      <c r="I13" s="9" t="s">
        <v>383</v>
      </c>
      <c r="J13" s="9" t="s">
        <v>314</v>
      </c>
      <c r="K13" s="9" t="s">
        <v>395</v>
      </c>
      <c r="L13" s="9" t="s">
        <v>314</v>
      </c>
    </row>
    <row r="14" spans="1:12" ht="30" customHeight="1" x14ac:dyDescent="0.25">
      <c r="A14" s="10">
        <v>13</v>
      </c>
      <c r="B14" s="2" t="s">
        <v>431</v>
      </c>
      <c r="C14" s="32" t="s">
        <v>432</v>
      </c>
      <c r="D14" s="33" t="s">
        <v>358</v>
      </c>
      <c r="E14" s="9" t="s">
        <v>316</v>
      </c>
      <c r="F14" s="9" t="s">
        <v>314</v>
      </c>
      <c r="G14" s="9" t="s">
        <v>395</v>
      </c>
      <c r="H14" s="9" t="s">
        <v>314</v>
      </c>
      <c r="I14" s="9" t="s">
        <v>381</v>
      </c>
      <c r="J14" s="9" t="s">
        <v>314</v>
      </c>
      <c r="K14" s="9" t="s">
        <v>326</v>
      </c>
      <c r="L14" s="9" t="s">
        <v>314</v>
      </c>
    </row>
    <row r="15" spans="1:12" ht="30" customHeight="1" x14ac:dyDescent="0.25">
      <c r="A15" s="25">
        <v>14</v>
      </c>
      <c r="B15" s="2" t="s">
        <v>435</v>
      </c>
      <c r="C15" s="32" t="s">
        <v>444</v>
      </c>
      <c r="D15" s="33" t="s">
        <v>161</v>
      </c>
      <c r="E15" s="9" t="s">
        <v>318</v>
      </c>
      <c r="F15" s="9" t="s">
        <v>319</v>
      </c>
      <c r="G15" s="9" t="s">
        <v>318</v>
      </c>
      <c r="H15" s="9" t="s">
        <v>319</v>
      </c>
      <c r="I15" s="9" t="s">
        <v>318</v>
      </c>
      <c r="J15" s="9" t="s">
        <v>319</v>
      </c>
      <c r="K15" s="9" t="s">
        <v>318</v>
      </c>
      <c r="L15" s="9" t="s">
        <v>319</v>
      </c>
    </row>
    <row r="16" spans="1:12" ht="30" customHeight="1" x14ac:dyDescent="0.25">
      <c r="A16" s="10">
        <v>15</v>
      </c>
      <c r="B16" s="2" t="s">
        <v>417</v>
      </c>
      <c r="C16" s="32" t="s">
        <v>418</v>
      </c>
      <c r="D16" s="33" t="s">
        <v>307</v>
      </c>
      <c r="E16" s="9" t="s">
        <v>320</v>
      </c>
      <c r="F16" s="9" t="s">
        <v>314</v>
      </c>
      <c r="G16" s="9" t="s">
        <v>318</v>
      </c>
      <c r="H16" s="9" t="s">
        <v>329</v>
      </c>
      <c r="I16" s="9" t="s">
        <v>318</v>
      </c>
      <c r="J16" s="9" t="s">
        <v>329</v>
      </c>
      <c r="K16" s="9" t="s">
        <v>384</v>
      </c>
      <c r="L16" s="9" t="s">
        <v>314</v>
      </c>
    </row>
    <row r="17" spans="1:12" ht="30" customHeight="1" x14ac:dyDescent="0.25">
      <c r="A17" s="25">
        <v>16</v>
      </c>
      <c r="B17" s="2" t="s">
        <v>427</v>
      </c>
      <c r="C17" s="32" t="s">
        <v>445</v>
      </c>
      <c r="D17" s="33" t="s">
        <v>428</v>
      </c>
      <c r="E17" s="9" t="s">
        <v>318</v>
      </c>
      <c r="F17" s="9" t="s">
        <v>319</v>
      </c>
      <c r="G17" s="9" t="s">
        <v>318</v>
      </c>
      <c r="H17" s="9" t="s">
        <v>319</v>
      </c>
      <c r="I17" s="9" t="s">
        <v>318</v>
      </c>
      <c r="J17" s="9" t="s">
        <v>319</v>
      </c>
      <c r="K17" s="9" t="s">
        <v>318</v>
      </c>
      <c r="L17" s="9" t="s">
        <v>319</v>
      </c>
    </row>
    <row r="18" spans="1:12" ht="30" customHeight="1" x14ac:dyDescent="0.25">
      <c r="A18" s="10">
        <v>17</v>
      </c>
      <c r="B18" s="2" t="s">
        <v>405</v>
      </c>
      <c r="C18" s="32" t="s">
        <v>446</v>
      </c>
      <c r="D18" s="33" t="s">
        <v>406</v>
      </c>
      <c r="E18" s="9" t="s">
        <v>624</v>
      </c>
      <c r="F18" s="9" t="s">
        <v>314</v>
      </c>
      <c r="G18" s="9" t="s">
        <v>389</v>
      </c>
      <c r="H18" s="9" t="s">
        <v>314</v>
      </c>
      <c r="I18" s="9" t="s">
        <v>395</v>
      </c>
      <c r="J18" s="9" t="s">
        <v>314</v>
      </c>
      <c r="K18" s="9" t="s">
        <v>383</v>
      </c>
      <c r="L18" s="9" t="s">
        <v>314</v>
      </c>
    </row>
    <row r="19" spans="1:12" ht="30" customHeight="1" x14ac:dyDescent="0.25">
      <c r="A19" s="25">
        <v>18</v>
      </c>
      <c r="B19" s="2" t="s">
        <v>413</v>
      </c>
      <c r="C19" s="32" t="s">
        <v>414</v>
      </c>
      <c r="D19" s="33" t="s">
        <v>67</v>
      </c>
      <c r="E19" s="9" t="s">
        <v>395</v>
      </c>
      <c r="F19" s="9" t="s">
        <v>314</v>
      </c>
      <c r="G19" s="9" t="s">
        <v>388</v>
      </c>
      <c r="H19" s="9" t="s">
        <v>314</v>
      </c>
      <c r="I19" s="9" t="s">
        <v>320</v>
      </c>
      <c r="J19" s="9" t="s">
        <v>314</v>
      </c>
      <c r="K19" s="9" t="s">
        <v>385</v>
      </c>
      <c r="L19" s="9" t="s">
        <v>314</v>
      </c>
    </row>
    <row r="20" spans="1:12" ht="30" customHeight="1" x14ac:dyDescent="0.25">
      <c r="A20" s="10">
        <v>19</v>
      </c>
      <c r="B20" s="5" t="s">
        <v>429</v>
      </c>
      <c r="C20" s="32" t="s">
        <v>430</v>
      </c>
      <c r="D20" s="33" t="s">
        <v>355</v>
      </c>
      <c r="E20" s="9" t="s">
        <v>395</v>
      </c>
      <c r="F20" s="9" t="s">
        <v>314</v>
      </c>
      <c r="G20" s="9" t="s">
        <v>389</v>
      </c>
      <c r="H20" s="9" t="s">
        <v>314</v>
      </c>
      <c r="I20" s="9" t="s">
        <v>386</v>
      </c>
      <c r="J20" s="9" t="s">
        <v>314</v>
      </c>
      <c r="K20" s="9" t="s">
        <v>381</v>
      </c>
      <c r="L20" s="9" t="s">
        <v>314</v>
      </c>
    </row>
    <row r="21" spans="1:12" ht="30" customHeight="1" x14ac:dyDescent="0.25">
      <c r="A21" s="25">
        <v>20</v>
      </c>
      <c r="B21" s="31" t="s">
        <v>433</v>
      </c>
      <c r="C21" s="32" t="s">
        <v>434</v>
      </c>
      <c r="D21" s="33" t="s">
        <v>152</v>
      </c>
      <c r="E21" s="9" t="s">
        <v>316</v>
      </c>
      <c r="F21" s="9" t="s">
        <v>314</v>
      </c>
      <c r="G21" s="9" t="s">
        <v>380</v>
      </c>
      <c r="H21" s="9" t="s">
        <v>314</v>
      </c>
      <c r="I21" s="9" t="s">
        <v>380</v>
      </c>
      <c r="J21" s="9" t="s">
        <v>314</v>
      </c>
      <c r="K21" s="9" t="s">
        <v>393</v>
      </c>
      <c r="L21" s="9" t="s">
        <v>314</v>
      </c>
    </row>
    <row r="22" spans="1:12" ht="30" customHeight="1" x14ac:dyDescent="0.25">
      <c r="A22" s="10">
        <v>21</v>
      </c>
      <c r="B22" s="5" t="s">
        <v>399</v>
      </c>
      <c r="C22" s="32" t="s">
        <v>447</v>
      </c>
      <c r="D22" s="33" t="s">
        <v>261</v>
      </c>
      <c r="E22" s="9" t="s">
        <v>384</v>
      </c>
      <c r="F22" s="9" t="s">
        <v>314</v>
      </c>
      <c r="G22" s="9" t="s">
        <v>390</v>
      </c>
      <c r="H22" s="9" t="s">
        <v>314</v>
      </c>
      <c r="I22" s="9" t="s">
        <v>318</v>
      </c>
      <c r="J22" s="9" t="s">
        <v>319</v>
      </c>
      <c r="K22" s="9" t="s">
        <v>390</v>
      </c>
      <c r="L22" s="9" t="s">
        <v>314</v>
      </c>
    </row>
    <row r="23" spans="1:12" ht="30" customHeight="1" x14ac:dyDescent="0.25">
      <c r="A23" s="25">
        <v>22</v>
      </c>
      <c r="B23" s="5" t="s">
        <v>415</v>
      </c>
      <c r="C23" s="32" t="s">
        <v>448</v>
      </c>
      <c r="D23" s="33" t="s">
        <v>416</v>
      </c>
      <c r="E23" s="9" t="s">
        <v>390</v>
      </c>
      <c r="F23" s="9" t="s">
        <v>314</v>
      </c>
      <c r="G23" s="9" t="s">
        <v>501</v>
      </c>
      <c r="H23" s="9" t="s">
        <v>314</v>
      </c>
      <c r="I23" s="9" t="s">
        <v>389</v>
      </c>
      <c r="J23" s="9" t="s">
        <v>314</v>
      </c>
      <c r="K23" s="9" t="s">
        <v>325</v>
      </c>
      <c r="L23" s="9" t="s">
        <v>314</v>
      </c>
    </row>
    <row r="24" spans="1:12" ht="30" customHeight="1" x14ac:dyDescent="0.25">
      <c r="A24" s="10">
        <v>23</v>
      </c>
      <c r="B24" s="30" t="s">
        <v>288</v>
      </c>
      <c r="C24" s="32" t="s">
        <v>289</v>
      </c>
      <c r="D24" s="33" t="s">
        <v>290</v>
      </c>
      <c r="E24" s="9" t="s">
        <v>384</v>
      </c>
      <c r="F24" s="9" t="s">
        <v>314</v>
      </c>
      <c r="G24" s="9" t="s">
        <v>395</v>
      </c>
      <c r="H24" s="9" t="s">
        <v>314</v>
      </c>
      <c r="I24" s="9" t="s">
        <v>318</v>
      </c>
      <c r="J24" s="9" t="s">
        <v>329</v>
      </c>
      <c r="K24" s="9" t="s">
        <v>390</v>
      </c>
      <c r="L24" s="9" t="s">
        <v>314</v>
      </c>
    </row>
  </sheetData>
  <conditionalFormatting sqref="E2:E24">
    <cfRule type="expression" dxfId="61" priority="66" stopIfTrue="1">
      <formula>F2="Học lại"</formula>
    </cfRule>
  </conditionalFormatting>
  <conditionalFormatting sqref="F2:F24">
    <cfRule type="expression" dxfId="60" priority="19" stopIfTrue="1">
      <formula>#REF!="Học lại"</formula>
    </cfRule>
  </conditionalFormatting>
  <conditionalFormatting sqref="H2:H24">
    <cfRule type="expression" dxfId="59" priority="12" stopIfTrue="1">
      <formula>#REF!="Học lại"</formula>
    </cfRule>
  </conditionalFormatting>
  <conditionalFormatting sqref="J2:J24">
    <cfRule type="expression" dxfId="58" priority="11" stopIfTrue="1">
      <formula>#REF!="Học lại"</formula>
    </cfRule>
  </conditionalFormatting>
  <conditionalFormatting sqref="L2:L24">
    <cfRule type="expression" dxfId="57" priority="4" stopIfTrue="1">
      <formula>#REF!="Học lại"</formula>
    </cfRule>
  </conditionalFormatting>
  <conditionalFormatting sqref="K2:K24 I2:I24 G2:G24">
    <cfRule type="expression" dxfId="56" priority="87" stopIfTrue="1">
      <formula>H2="Học lại"</formula>
    </cfRule>
  </conditionalFormatting>
  <conditionalFormatting sqref="A1:L24">
    <cfRule type="cellIs" dxfId="55" priority="102" operator="equal">
      <formula>#REF!</formula>
    </cfRule>
    <cfRule type="cellIs" dxfId="54" priority="103" operator="equal">
      <formula>$J$2</formula>
    </cfRule>
    <cfRule type="cellIs" dxfId="53" priority="1" operator="equal">
      <formula>$L$2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8"/>
  <sheetViews>
    <sheetView workbookViewId="0">
      <selection activeCell="H2" sqref="H2"/>
    </sheetView>
  </sheetViews>
  <sheetFormatPr defaultRowHeight="15.75" x14ac:dyDescent="0.25"/>
  <cols>
    <col min="1" max="1" width="4.28515625" style="7" customWidth="1"/>
    <col min="2" max="2" width="13.85546875" style="7" customWidth="1"/>
    <col min="3" max="3" width="19.42578125" style="7" customWidth="1"/>
    <col min="4" max="4" width="9.140625" style="7"/>
    <col min="5" max="16" width="5.7109375" style="7" customWidth="1"/>
    <col min="17" max="16384" width="9.140625" style="7"/>
  </cols>
  <sheetData>
    <row r="1" spans="1:16" ht="144" customHeight="1" x14ac:dyDescent="0.25">
      <c r="A1" s="14" t="s">
        <v>0</v>
      </c>
      <c r="B1" s="15" t="s">
        <v>1</v>
      </c>
      <c r="C1" s="16" t="s">
        <v>2</v>
      </c>
      <c r="D1" s="16" t="s">
        <v>3</v>
      </c>
      <c r="E1" s="8" t="s">
        <v>374</v>
      </c>
      <c r="F1" s="9"/>
      <c r="G1" s="8" t="s">
        <v>373</v>
      </c>
      <c r="H1" s="9"/>
      <c r="I1" s="8" t="s">
        <v>372</v>
      </c>
      <c r="J1" s="9"/>
      <c r="K1" s="8" t="s">
        <v>375</v>
      </c>
      <c r="L1" s="9"/>
      <c r="M1" s="8" t="s">
        <v>376</v>
      </c>
      <c r="N1" s="9"/>
      <c r="O1" s="8" t="s">
        <v>377</v>
      </c>
      <c r="P1" s="9"/>
    </row>
    <row r="2" spans="1:16" ht="30" customHeight="1" x14ac:dyDescent="0.25">
      <c r="A2" s="10">
        <v>1</v>
      </c>
      <c r="B2" s="3" t="s">
        <v>337</v>
      </c>
      <c r="C2" s="26" t="s">
        <v>338</v>
      </c>
      <c r="D2" s="27" t="s">
        <v>250</v>
      </c>
      <c r="E2" s="9" t="s">
        <v>316</v>
      </c>
      <c r="F2" s="9" t="s">
        <v>314</v>
      </c>
      <c r="G2" s="9" t="s">
        <v>380</v>
      </c>
      <c r="H2" s="9" t="s">
        <v>314</v>
      </c>
      <c r="I2" s="9" t="s">
        <v>381</v>
      </c>
      <c r="J2" s="9" t="s">
        <v>314</v>
      </c>
      <c r="K2" s="9" t="s">
        <v>382</v>
      </c>
      <c r="L2" s="9" t="s">
        <v>314</v>
      </c>
      <c r="M2" s="9" t="s">
        <v>383</v>
      </c>
      <c r="N2" s="9" t="s">
        <v>314</v>
      </c>
      <c r="O2" s="9" t="s">
        <v>380</v>
      </c>
      <c r="P2" s="9" t="s">
        <v>314</v>
      </c>
    </row>
    <row r="3" spans="1:16" ht="30" customHeight="1" x14ac:dyDescent="0.25">
      <c r="A3" s="25">
        <v>2</v>
      </c>
      <c r="B3" s="3" t="s">
        <v>340</v>
      </c>
      <c r="C3" s="26" t="s">
        <v>341</v>
      </c>
      <c r="D3" s="27" t="s">
        <v>342</v>
      </c>
      <c r="E3" s="9" t="s">
        <v>318</v>
      </c>
      <c r="F3" s="9" t="s">
        <v>319</v>
      </c>
      <c r="G3" s="9" t="s">
        <v>317</v>
      </c>
      <c r="H3" s="9" t="s">
        <v>314</v>
      </c>
      <c r="I3" s="9" t="s">
        <v>318</v>
      </c>
      <c r="J3" s="9" t="s">
        <v>319</v>
      </c>
      <c r="K3" s="9" t="s">
        <v>318</v>
      </c>
      <c r="L3" s="9" t="s">
        <v>329</v>
      </c>
      <c r="M3" s="9" t="s">
        <v>318</v>
      </c>
      <c r="N3" s="9" t="s">
        <v>329</v>
      </c>
      <c r="O3" s="9" t="s">
        <v>318</v>
      </c>
      <c r="P3" s="9" t="s">
        <v>319</v>
      </c>
    </row>
    <row r="4" spans="1:16" ht="30" customHeight="1" x14ac:dyDescent="0.25">
      <c r="A4" s="10">
        <v>3</v>
      </c>
      <c r="B4" s="3" t="s">
        <v>343</v>
      </c>
      <c r="C4" s="26" t="s">
        <v>344</v>
      </c>
      <c r="D4" s="27" t="s">
        <v>345</v>
      </c>
      <c r="E4" s="9" t="s">
        <v>316</v>
      </c>
      <c r="F4" s="9" t="s">
        <v>314</v>
      </c>
      <c r="G4" s="9" t="s">
        <v>383</v>
      </c>
      <c r="H4" s="9" t="s">
        <v>314</v>
      </c>
      <c r="I4" s="9" t="s">
        <v>384</v>
      </c>
      <c r="J4" s="9" t="s">
        <v>314</v>
      </c>
      <c r="K4" s="9" t="s">
        <v>313</v>
      </c>
      <c r="L4" s="9" t="s">
        <v>314</v>
      </c>
      <c r="M4" s="9" t="s">
        <v>320</v>
      </c>
      <c r="N4" s="9" t="s">
        <v>314</v>
      </c>
      <c r="O4" s="9" t="s">
        <v>385</v>
      </c>
      <c r="P4" s="9" t="s">
        <v>314</v>
      </c>
    </row>
    <row r="5" spans="1:16" ht="30" customHeight="1" x14ac:dyDescent="0.25">
      <c r="A5" s="25">
        <v>4</v>
      </c>
      <c r="B5" s="3" t="s">
        <v>346</v>
      </c>
      <c r="C5" s="26" t="s">
        <v>347</v>
      </c>
      <c r="D5" s="27" t="s">
        <v>348</v>
      </c>
      <c r="E5" s="9" t="s">
        <v>385</v>
      </c>
      <c r="F5" s="9" t="s">
        <v>314</v>
      </c>
      <c r="G5" s="9" t="s">
        <v>383</v>
      </c>
      <c r="H5" s="9" t="s">
        <v>314</v>
      </c>
      <c r="I5" s="9" t="s">
        <v>386</v>
      </c>
      <c r="J5" s="9" t="s">
        <v>314</v>
      </c>
      <c r="K5" s="9" t="s">
        <v>318</v>
      </c>
      <c r="L5" s="9" t="s">
        <v>319</v>
      </c>
      <c r="M5" s="9" t="s">
        <v>320</v>
      </c>
      <c r="N5" s="9" t="s">
        <v>314</v>
      </c>
      <c r="O5" s="9" t="s">
        <v>381</v>
      </c>
      <c r="P5" s="9" t="s">
        <v>314</v>
      </c>
    </row>
    <row r="6" spans="1:16" ht="30" customHeight="1" x14ac:dyDescent="0.25">
      <c r="A6" s="10">
        <v>5</v>
      </c>
      <c r="B6" s="3" t="s">
        <v>349</v>
      </c>
      <c r="C6" s="26" t="s">
        <v>350</v>
      </c>
      <c r="D6" s="27" t="s">
        <v>114</v>
      </c>
      <c r="E6" s="9" t="s">
        <v>383</v>
      </c>
      <c r="F6" s="9" t="s">
        <v>314</v>
      </c>
      <c r="G6" s="9" t="s">
        <v>316</v>
      </c>
      <c r="H6" s="9" t="s">
        <v>314</v>
      </c>
      <c r="I6" s="9" t="s">
        <v>313</v>
      </c>
      <c r="J6" s="9" t="s">
        <v>314</v>
      </c>
      <c r="K6" s="9" t="s">
        <v>387</v>
      </c>
      <c r="L6" s="9" t="s">
        <v>314</v>
      </c>
      <c r="M6" s="9" t="s">
        <v>380</v>
      </c>
      <c r="N6" s="9" t="s">
        <v>314</v>
      </c>
      <c r="O6" s="9" t="s">
        <v>325</v>
      </c>
      <c r="P6" s="9" t="s">
        <v>314</v>
      </c>
    </row>
    <row r="7" spans="1:16" ht="30" customHeight="1" x14ac:dyDescent="0.25">
      <c r="A7" s="25">
        <v>6</v>
      </c>
      <c r="B7" s="5" t="s">
        <v>351</v>
      </c>
      <c r="C7" s="26" t="s">
        <v>352</v>
      </c>
      <c r="D7" s="27" t="s">
        <v>117</v>
      </c>
      <c r="E7" s="9" t="s">
        <v>313</v>
      </c>
      <c r="F7" s="9" t="s">
        <v>314</v>
      </c>
      <c r="G7" s="9" t="s">
        <v>380</v>
      </c>
      <c r="H7" s="9" t="s">
        <v>314</v>
      </c>
      <c r="I7" s="9" t="s">
        <v>320</v>
      </c>
      <c r="J7" s="9" t="s">
        <v>314</v>
      </c>
      <c r="K7" s="9" t="s">
        <v>317</v>
      </c>
      <c r="L7" s="9" t="s">
        <v>314</v>
      </c>
      <c r="M7" s="9" t="s">
        <v>388</v>
      </c>
      <c r="N7" s="9" t="s">
        <v>314</v>
      </c>
      <c r="O7" s="9" t="s">
        <v>383</v>
      </c>
      <c r="P7" s="9" t="s">
        <v>314</v>
      </c>
    </row>
    <row r="8" spans="1:16" ht="30" customHeight="1" x14ac:dyDescent="0.25">
      <c r="A8" s="10">
        <v>7</v>
      </c>
      <c r="B8" s="5" t="s">
        <v>353</v>
      </c>
      <c r="C8" s="26" t="s">
        <v>354</v>
      </c>
      <c r="D8" s="27" t="s">
        <v>355</v>
      </c>
      <c r="E8" s="9" t="s">
        <v>389</v>
      </c>
      <c r="F8" s="9" t="s">
        <v>314</v>
      </c>
      <c r="G8" s="9" t="s">
        <v>380</v>
      </c>
      <c r="H8" s="9" t="s">
        <v>314</v>
      </c>
      <c r="I8" s="9" t="s">
        <v>390</v>
      </c>
      <c r="J8" s="9" t="s">
        <v>314</v>
      </c>
      <c r="K8" s="9" t="s">
        <v>328</v>
      </c>
      <c r="L8" s="9" t="s">
        <v>314</v>
      </c>
      <c r="M8" s="9" t="s">
        <v>326</v>
      </c>
      <c r="N8" s="9" t="s">
        <v>314</v>
      </c>
      <c r="O8" s="9" t="s">
        <v>389</v>
      </c>
      <c r="P8" s="9" t="s">
        <v>314</v>
      </c>
    </row>
    <row r="9" spans="1:16" ht="30" customHeight="1" x14ac:dyDescent="0.25">
      <c r="A9" s="25">
        <v>8</v>
      </c>
      <c r="B9" s="5" t="s">
        <v>356</v>
      </c>
      <c r="C9" s="26" t="s">
        <v>357</v>
      </c>
      <c r="D9" s="27" t="s">
        <v>358</v>
      </c>
      <c r="E9" s="9" t="s">
        <v>318</v>
      </c>
      <c r="F9" s="9" t="s">
        <v>329</v>
      </c>
      <c r="G9" s="9" t="s">
        <v>380</v>
      </c>
      <c r="H9" s="9" t="s">
        <v>314</v>
      </c>
      <c r="I9" s="9" t="s">
        <v>318</v>
      </c>
      <c r="J9" s="9" t="s">
        <v>329</v>
      </c>
      <c r="K9" s="9" t="s">
        <v>318</v>
      </c>
      <c r="L9" s="9" t="s">
        <v>329</v>
      </c>
      <c r="M9" s="9" t="s">
        <v>318</v>
      </c>
      <c r="N9" s="9" t="s">
        <v>329</v>
      </c>
      <c r="O9" s="9" t="s">
        <v>325</v>
      </c>
      <c r="P9" s="9" t="s">
        <v>314</v>
      </c>
    </row>
    <row r="10" spans="1:16" ht="30" customHeight="1" x14ac:dyDescent="0.25">
      <c r="A10" s="10">
        <v>9</v>
      </c>
      <c r="B10" s="5" t="s">
        <v>359</v>
      </c>
      <c r="C10" s="26" t="s">
        <v>360</v>
      </c>
      <c r="D10" s="27" t="s">
        <v>361</v>
      </c>
      <c r="E10" s="9" t="s">
        <v>388</v>
      </c>
      <c r="F10" s="9" t="s">
        <v>314</v>
      </c>
      <c r="G10" s="9" t="s">
        <v>380</v>
      </c>
      <c r="H10" s="9" t="s">
        <v>314</v>
      </c>
      <c r="I10" s="9" t="s">
        <v>380</v>
      </c>
      <c r="J10" s="9" t="s">
        <v>314</v>
      </c>
      <c r="K10" s="9" t="s">
        <v>391</v>
      </c>
      <c r="L10" s="9" t="s">
        <v>314</v>
      </c>
      <c r="M10" s="9" t="s">
        <v>383</v>
      </c>
      <c r="N10" s="9" t="s">
        <v>314</v>
      </c>
      <c r="O10" s="9" t="s">
        <v>390</v>
      </c>
      <c r="P10" s="9" t="s">
        <v>314</v>
      </c>
    </row>
    <row r="11" spans="1:16" ht="30" customHeight="1" x14ac:dyDescent="0.25">
      <c r="A11" s="25">
        <v>10</v>
      </c>
      <c r="B11" s="5" t="s">
        <v>362</v>
      </c>
      <c r="C11" s="26" t="s">
        <v>363</v>
      </c>
      <c r="D11" s="27" t="s">
        <v>134</v>
      </c>
      <c r="E11" s="9" t="s">
        <v>390</v>
      </c>
      <c r="F11" s="9" t="s">
        <v>314</v>
      </c>
      <c r="G11" s="9" t="s">
        <v>380</v>
      </c>
      <c r="H11" s="9" t="s">
        <v>314</v>
      </c>
      <c r="I11" s="9" t="s">
        <v>320</v>
      </c>
      <c r="J11" s="9" t="s">
        <v>314</v>
      </c>
      <c r="K11" s="9" t="s">
        <v>317</v>
      </c>
      <c r="L11" s="9" t="s">
        <v>314</v>
      </c>
      <c r="M11" s="9" t="s">
        <v>383</v>
      </c>
      <c r="N11" s="9" t="s">
        <v>314</v>
      </c>
      <c r="O11" s="9" t="s">
        <v>325</v>
      </c>
      <c r="P11" s="9" t="s">
        <v>314</v>
      </c>
    </row>
    <row r="12" spans="1:16" ht="30" customHeight="1" x14ac:dyDescent="0.25">
      <c r="A12" s="10">
        <v>11</v>
      </c>
      <c r="B12" s="5" t="s">
        <v>365</v>
      </c>
      <c r="C12" s="26" t="s">
        <v>366</v>
      </c>
      <c r="D12" s="27" t="s">
        <v>161</v>
      </c>
      <c r="E12" s="9" t="s">
        <v>320</v>
      </c>
      <c r="F12" s="9" t="s">
        <v>314</v>
      </c>
      <c r="G12" s="9" t="s">
        <v>380</v>
      </c>
      <c r="H12" s="9" t="s">
        <v>314</v>
      </c>
      <c r="I12" s="9" t="s">
        <v>316</v>
      </c>
      <c r="J12" s="9" t="s">
        <v>314</v>
      </c>
      <c r="K12" s="9" t="s">
        <v>323</v>
      </c>
      <c r="L12" s="9" t="s">
        <v>314</v>
      </c>
      <c r="M12" s="9" t="s">
        <v>388</v>
      </c>
      <c r="N12" s="9" t="s">
        <v>314</v>
      </c>
      <c r="O12" s="9" t="s">
        <v>320</v>
      </c>
      <c r="P12" s="9" t="s">
        <v>314</v>
      </c>
    </row>
    <row r="13" spans="1:16" ht="30" customHeight="1" x14ac:dyDescent="0.25">
      <c r="A13" s="25">
        <v>12</v>
      </c>
      <c r="B13" s="5" t="s">
        <v>367</v>
      </c>
      <c r="C13" s="26" t="s">
        <v>368</v>
      </c>
      <c r="D13" s="27" t="s">
        <v>369</v>
      </c>
      <c r="E13" s="9" t="s">
        <v>389</v>
      </c>
      <c r="F13" s="9" t="s">
        <v>314</v>
      </c>
      <c r="G13" s="9" t="s">
        <v>380</v>
      </c>
      <c r="H13" s="9" t="s">
        <v>314</v>
      </c>
      <c r="I13" s="9" t="s">
        <v>318</v>
      </c>
      <c r="J13" s="9" t="s">
        <v>329</v>
      </c>
      <c r="K13" s="9" t="s">
        <v>318</v>
      </c>
      <c r="L13" s="9" t="s">
        <v>329</v>
      </c>
      <c r="M13" s="9" t="s">
        <v>318</v>
      </c>
      <c r="N13" s="9" t="s">
        <v>329</v>
      </c>
      <c r="O13" s="9" t="s">
        <v>318</v>
      </c>
      <c r="P13" s="9" t="s">
        <v>329</v>
      </c>
    </row>
    <row r="14" spans="1:16" ht="30" customHeight="1" x14ac:dyDescent="0.25">
      <c r="A14" s="10">
        <v>13</v>
      </c>
      <c r="B14" s="5" t="s">
        <v>331</v>
      </c>
      <c r="C14" s="1" t="s">
        <v>332</v>
      </c>
      <c r="D14" s="17" t="s">
        <v>333</v>
      </c>
      <c r="E14" s="9" t="s">
        <v>390</v>
      </c>
      <c r="F14" s="9" t="s">
        <v>314</v>
      </c>
      <c r="G14" s="9" t="s">
        <v>318</v>
      </c>
      <c r="H14" s="9" t="s">
        <v>329</v>
      </c>
      <c r="I14" s="9" t="s">
        <v>318</v>
      </c>
      <c r="J14" s="9" t="s">
        <v>319</v>
      </c>
      <c r="K14" s="9" t="s">
        <v>392</v>
      </c>
      <c r="L14" s="9" t="s">
        <v>314</v>
      </c>
      <c r="M14" s="9" t="s">
        <v>381</v>
      </c>
      <c r="N14" s="9" t="s">
        <v>314</v>
      </c>
      <c r="O14" s="9" t="s">
        <v>325</v>
      </c>
      <c r="P14" s="9" t="s">
        <v>314</v>
      </c>
    </row>
    <row r="15" spans="1:16" ht="30" customHeight="1" x14ac:dyDescent="0.25">
      <c r="A15" s="25">
        <v>14</v>
      </c>
      <c r="B15" s="2" t="s">
        <v>364</v>
      </c>
      <c r="C15" s="1" t="s">
        <v>245</v>
      </c>
      <c r="D15" s="17" t="s">
        <v>152</v>
      </c>
      <c r="E15" s="9" t="s">
        <v>390</v>
      </c>
      <c r="F15" s="9" t="s">
        <v>314</v>
      </c>
      <c r="G15" s="9" t="s">
        <v>316</v>
      </c>
      <c r="H15" s="9" t="s">
        <v>314</v>
      </c>
      <c r="I15" s="9" t="s">
        <v>318</v>
      </c>
      <c r="J15" s="9" t="s">
        <v>329</v>
      </c>
      <c r="K15" s="9" t="s">
        <v>384</v>
      </c>
      <c r="L15" s="9" t="s">
        <v>314</v>
      </c>
      <c r="M15" s="9" t="s">
        <v>393</v>
      </c>
      <c r="N15" s="9" t="s">
        <v>314</v>
      </c>
      <c r="O15" s="9" t="s">
        <v>381</v>
      </c>
      <c r="P15" s="9" t="s">
        <v>314</v>
      </c>
    </row>
    <row r="16" spans="1:16" ht="30" customHeight="1" x14ac:dyDescent="0.25">
      <c r="A16" s="10">
        <v>15</v>
      </c>
      <c r="B16" s="28" t="s">
        <v>370</v>
      </c>
      <c r="C16" s="1" t="s">
        <v>378</v>
      </c>
      <c r="D16" s="17" t="s">
        <v>371</v>
      </c>
      <c r="E16" s="9" t="s">
        <v>320</v>
      </c>
      <c r="F16" s="9" t="s">
        <v>314</v>
      </c>
      <c r="G16" s="9" t="s">
        <v>316</v>
      </c>
      <c r="H16" s="9" t="s">
        <v>314</v>
      </c>
      <c r="I16" s="9" t="s">
        <v>318</v>
      </c>
      <c r="J16" s="9" t="s">
        <v>329</v>
      </c>
      <c r="K16" s="9" t="s">
        <v>394</v>
      </c>
      <c r="L16" s="9" t="s">
        <v>314</v>
      </c>
      <c r="M16" s="9" t="s">
        <v>320</v>
      </c>
      <c r="N16" s="9" t="s">
        <v>314</v>
      </c>
      <c r="O16" s="9" t="s">
        <v>380</v>
      </c>
      <c r="P16" s="9" t="s">
        <v>314</v>
      </c>
    </row>
    <row r="17" spans="1:16" ht="30" customHeight="1" x14ac:dyDescent="0.25">
      <c r="A17" s="25">
        <v>16</v>
      </c>
      <c r="B17" s="5" t="s">
        <v>339</v>
      </c>
      <c r="C17" s="1" t="s">
        <v>379</v>
      </c>
      <c r="D17" s="17" t="s">
        <v>73</v>
      </c>
      <c r="E17" s="9" t="s">
        <v>395</v>
      </c>
      <c r="F17" s="9" t="s">
        <v>314</v>
      </c>
      <c r="G17" s="9" t="s">
        <v>315</v>
      </c>
      <c r="H17" s="9" t="s">
        <v>314</v>
      </c>
      <c r="I17" s="9" t="s">
        <v>390</v>
      </c>
      <c r="J17" s="9" t="s">
        <v>314</v>
      </c>
      <c r="K17" s="9" t="s">
        <v>396</v>
      </c>
      <c r="L17" s="9" t="s">
        <v>314</v>
      </c>
      <c r="M17" s="9" t="s">
        <v>393</v>
      </c>
      <c r="N17" s="9" t="s">
        <v>314</v>
      </c>
      <c r="O17" s="9" t="s">
        <v>380</v>
      </c>
      <c r="P17" s="9" t="s">
        <v>314</v>
      </c>
    </row>
    <row r="18" spans="1:16" ht="30" customHeight="1" thickBot="1" x14ac:dyDescent="0.3">
      <c r="A18" s="10">
        <v>17</v>
      </c>
      <c r="B18" s="29" t="s">
        <v>334</v>
      </c>
      <c r="C18" s="1" t="s">
        <v>335</v>
      </c>
      <c r="D18" s="17" t="s">
        <v>336</v>
      </c>
      <c r="E18" s="9" t="s">
        <v>316</v>
      </c>
      <c r="F18" s="9" t="s">
        <v>314</v>
      </c>
      <c r="G18" s="9" t="s">
        <v>380</v>
      </c>
      <c r="H18" s="9" t="s">
        <v>314</v>
      </c>
      <c r="I18" s="9" t="s">
        <v>318</v>
      </c>
      <c r="J18" s="9" t="s">
        <v>329</v>
      </c>
      <c r="K18" s="9" t="s">
        <v>317</v>
      </c>
      <c r="L18" s="9" t="s">
        <v>314</v>
      </c>
      <c r="M18" s="9" t="s">
        <v>383</v>
      </c>
      <c r="N18" s="9" t="s">
        <v>314</v>
      </c>
      <c r="O18" s="9" t="s">
        <v>385</v>
      </c>
      <c r="P18" s="9" t="s">
        <v>314</v>
      </c>
    </row>
  </sheetData>
  <conditionalFormatting sqref="E2:E18 G2:G18 M2:M18 K2:K18 I2:I18 O2:O18">
    <cfRule type="expression" dxfId="52" priority="17" stopIfTrue="1">
      <formula>F2="Học lại"</formula>
    </cfRule>
  </conditionalFormatting>
  <conditionalFormatting sqref="F2:F18 H2:H18">
    <cfRule type="expression" dxfId="51" priority="16" stopIfTrue="1">
      <formula>I2="Học lại"</formula>
    </cfRule>
  </conditionalFormatting>
  <conditionalFormatting sqref="L2:L18">
    <cfRule type="expression" dxfId="50" priority="14" stopIfTrue="1">
      <formula>#REF!="Học lại"</formula>
    </cfRule>
  </conditionalFormatting>
  <conditionalFormatting sqref="N2:N18">
    <cfRule type="expression" dxfId="49" priority="6" stopIfTrue="1">
      <formula>U2="Học lại"</formula>
    </cfRule>
  </conditionalFormatting>
  <conditionalFormatting sqref="P2:P18">
    <cfRule type="expression" dxfId="48" priority="5" stopIfTrue="1">
      <formula>#REF!="Học lại"</formula>
    </cfRule>
  </conditionalFormatting>
  <conditionalFormatting sqref="J2:J18">
    <cfRule type="expression" dxfId="47" priority="83" stopIfTrue="1">
      <formula>#REF!="Học lại"</formula>
    </cfRule>
  </conditionalFormatting>
  <conditionalFormatting sqref="A1:XFD1048576">
    <cfRule type="cellIs" dxfId="46" priority="1" operator="equal">
      <formula>$L$3</formula>
    </cfRule>
    <cfRule type="cellIs" dxfId="45" priority="2" operator="equal">
      <formula>$F$3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6"/>
  <sheetViews>
    <sheetView workbookViewId="0">
      <selection activeCell="U1" sqref="U1"/>
    </sheetView>
  </sheetViews>
  <sheetFormatPr defaultRowHeight="15" x14ac:dyDescent="0.25"/>
  <cols>
    <col min="1" max="1" width="4.28515625" customWidth="1"/>
    <col min="2" max="2" width="13.85546875" customWidth="1"/>
    <col min="3" max="3" width="19.42578125" customWidth="1"/>
    <col min="5" max="18" width="5.7109375" customWidth="1"/>
  </cols>
  <sheetData>
    <row r="1" spans="1:18" ht="193.5" customHeight="1" x14ac:dyDescent="0.25">
      <c r="A1" s="14" t="s">
        <v>0</v>
      </c>
      <c r="B1" s="15" t="s">
        <v>1</v>
      </c>
      <c r="C1" s="16" t="s">
        <v>2</v>
      </c>
      <c r="D1" s="16" t="s">
        <v>3</v>
      </c>
      <c r="E1" s="8" t="s">
        <v>308</v>
      </c>
      <c r="F1" s="9"/>
      <c r="G1" s="8" t="s">
        <v>256</v>
      </c>
      <c r="H1" s="9"/>
      <c r="I1" s="8" t="s">
        <v>309</v>
      </c>
      <c r="J1" s="9"/>
      <c r="K1" s="8" t="s">
        <v>310</v>
      </c>
      <c r="L1" s="9"/>
      <c r="M1" s="8" t="s">
        <v>311</v>
      </c>
      <c r="N1" s="9"/>
      <c r="O1" s="8" t="s">
        <v>287</v>
      </c>
      <c r="P1" s="9"/>
      <c r="Q1" s="8" t="s">
        <v>312</v>
      </c>
      <c r="R1" s="9"/>
    </row>
    <row r="2" spans="1:18" ht="31.5" x14ac:dyDescent="0.25">
      <c r="A2" s="10">
        <v>1</v>
      </c>
      <c r="B2" s="64" t="s">
        <v>291</v>
      </c>
      <c r="C2" s="4" t="s">
        <v>292</v>
      </c>
      <c r="D2" s="65" t="s">
        <v>293</v>
      </c>
      <c r="E2" s="9" t="s">
        <v>396</v>
      </c>
      <c r="F2" s="9" t="s">
        <v>314</v>
      </c>
      <c r="G2" s="9" t="s">
        <v>392</v>
      </c>
      <c r="H2" s="9" t="s">
        <v>314</v>
      </c>
      <c r="I2" s="9" t="s">
        <v>325</v>
      </c>
      <c r="J2" s="9" t="s">
        <v>314</v>
      </c>
      <c r="K2" s="9" t="s">
        <v>318</v>
      </c>
      <c r="L2" s="9" t="s">
        <v>329</v>
      </c>
      <c r="M2" s="9" t="s">
        <v>380</v>
      </c>
      <c r="N2" s="9" t="s">
        <v>314</v>
      </c>
      <c r="O2" s="9" t="s">
        <v>327</v>
      </c>
      <c r="P2" s="9" t="s">
        <v>314</v>
      </c>
      <c r="Q2" s="9" t="s">
        <v>318</v>
      </c>
      <c r="R2" s="9" t="s">
        <v>319</v>
      </c>
    </row>
    <row r="3" spans="1:18" ht="31.5" x14ac:dyDescent="0.25">
      <c r="A3" s="25">
        <v>2</v>
      </c>
      <c r="B3" s="64" t="s">
        <v>295</v>
      </c>
      <c r="C3" s="4" t="s">
        <v>296</v>
      </c>
      <c r="D3" s="66" t="s">
        <v>276</v>
      </c>
      <c r="E3" s="9" t="s">
        <v>320</v>
      </c>
      <c r="F3" s="9" t="s">
        <v>314</v>
      </c>
      <c r="G3" s="9" t="s">
        <v>321</v>
      </c>
      <c r="H3" s="9" t="s">
        <v>314</v>
      </c>
      <c r="I3" s="9" t="s">
        <v>619</v>
      </c>
      <c r="J3" s="9" t="s">
        <v>314</v>
      </c>
      <c r="K3" s="9" t="s">
        <v>327</v>
      </c>
      <c r="L3" s="9" t="s">
        <v>314</v>
      </c>
      <c r="M3" s="9" t="s">
        <v>313</v>
      </c>
      <c r="N3" s="9" t="s">
        <v>314</v>
      </c>
      <c r="O3" s="9" t="s">
        <v>322</v>
      </c>
      <c r="P3" s="9" t="s">
        <v>314</v>
      </c>
      <c r="Q3" s="9" t="s">
        <v>318</v>
      </c>
      <c r="R3" s="9" t="s">
        <v>319</v>
      </c>
    </row>
    <row r="4" spans="1:18" ht="31.5" x14ac:dyDescent="0.25">
      <c r="A4" s="10">
        <v>3</v>
      </c>
      <c r="B4" s="64" t="s">
        <v>297</v>
      </c>
      <c r="C4" s="4" t="s">
        <v>298</v>
      </c>
      <c r="D4" s="66" t="s">
        <v>96</v>
      </c>
      <c r="E4" s="9" t="s">
        <v>313</v>
      </c>
      <c r="F4" s="9" t="s">
        <v>314</v>
      </c>
      <c r="G4" s="9" t="s">
        <v>324</v>
      </c>
      <c r="H4" s="9" t="s">
        <v>314</v>
      </c>
      <c r="I4" s="9" t="s">
        <v>384</v>
      </c>
      <c r="J4" s="9" t="s">
        <v>314</v>
      </c>
      <c r="K4" s="9" t="s">
        <v>620</v>
      </c>
      <c r="L4" s="9" t="s">
        <v>314</v>
      </c>
      <c r="M4" s="9" t="s">
        <v>313</v>
      </c>
      <c r="N4" s="9" t="s">
        <v>314</v>
      </c>
      <c r="O4" s="9" t="s">
        <v>317</v>
      </c>
      <c r="P4" s="9" t="s">
        <v>314</v>
      </c>
      <c r="Q4" s="9" t="s">
        <v>318</v>
      </c>
      <c r="R4" s="9" t="s">
        <v>319</v>
      </c>
    </row>
    <row r="5" spans="1:18" ht="31.5" x14ac:dyDescent="0.25">
      <c r="A5" s="25">
        <v>4</v>
      </c>
      <c r="B5" s="67" t="s">
        <v>300</v>
      </c>
      <c r="C5" s="68" t="s">
        <v>301</v>
      </c>
      <c r="D5" s="69" t="s">
        <v>139</v>
      </c>
      <c r="E5" s="9" t="s">
        <v>323</v>
      </c>
      <c r="F5" s="9" t="s">
        <v>314</v>
      </c>
      <c r="G5" s="9" t="s">
        <v>393</v>
      </c>
      <c r="H5" s="9" t="s">
        <v>314</v>
      </c>
      <c r="I5" s="9" t="s">
        <v>328</v>
      </c>
      <c r="J5" s="9" t="s">
        <v>314</v>
      </c>
      <c r="K5" s="9" t="s">
        <v>318</v>
      </c>
      <c r="L5" s="9" t="s">
        <v>329</v>
      </c>
      <c r="M5" s="9" t="s">
        <v>313</v>
      </c>
      <c r="N5" s="9" t="s">
        <v>314</v>
      </c>
      <c r="O5" s="9" t="s">
        <v>325</v>
      </c>
      <c r="P5" s="9" t="s">
        <v>314</v>
      </c>
      <c r="Q5" s="9" t="s">
        <v>318</v>
      </c>
      <c r="R5" s="9" t="s">
        <v>319</v>
      </c>
    </row>
    <row r="6" spans="1:18" ht="31.5" x14ac:dyDescent="0.25">
      <c r="A6" s="10">
        <v>5</v>
      </c>
      <c r="B6" s="64" t="s">
        <v>303</v>
      </c>
      <c r="C6" s="4" t="s">
        <v>304</v>
      </c>
      <c r="D6" s="65" t="s">
        <v>305</v>
      </c>
      <c r="E6" s="9" t="s">
        <v>313</v>
      </c>
      <c r="F6" s="9" t="s">
        <v>314</v>
      </c>
      <c r="G6" s="9" t="s">
        <v>621</v>
      </c>
      <c r="H6" s="9" t="s">
        <v>314</v>
      </c>
      <c r="I6" s="9" t="s">
        <v>386</v>
      </c>
      <c r="J6" s="9" t="s">
        <v>314</v>
      </c>
      <c r="K6" s="9" t="s">
        <v>318</v>
      </c>
      <c r="L6" s="9" t="s">
        <v>329</v>
      </c>
      <c r="M6" s="9" t="s">
        <v>380</v>
      </c>
      <c r="N6" s="9" t="s">
        <v>314</v>
      </c>
      <c r="O6" s="9" t="s">
        <v>326</v>
      </c>
      <c r="P6" s="9" t="s">
        <v>314</v>
      </c>
      <c r="Q6" s="9" t="s">
        <v>318</v>
      </c>
      <c r="R6" s="9" t="s">
        <v>319</v>
      </c>
    </row>
  </sheetData>
  <conditionalFormatting sqref="E2:E6 K2:K6 M2:M6">
    <cfRule type="expression" dxfId="44" priority="53" stopIfTrue="1">
      <formula>F2="Học lại"</formula>
    </cfRule>
  </conditionalFormatting>
  <conditionalFormatting sqref="O2:Q6 F2:I6">
    <cfRule type="expression" dxfId="43" priority="52" stopIfTrue="1">
      <formula>G2="Học lại"</formula>
    </cfRule>
  </conditionalFormatting>
  <conditionalFormatting sqref="R2:R6">
    <cfRule type="expression" dxfId="42" priority="8" stopIfTrue="1">
      <formula>AF2="Học lại"</formula>
    </cfRule>
  </conditionalFormatting>
  <conditionalFormatting sqref="J2:J6">
    <cfRule type="expression" dxfId="41" priority="112" stopIfTrue="1">
      <formula>#REF!="Học lại"</formula>
    </cfRule>
  </conditionalFormatting>
  <conditionalFormatting sqref="N2:N6">
    <cfRule type="expression" dxfId="40" priority="114" stopIfTrue="1">
      <formula>Z2="Học lại"</formula>
    </cfRule>
  </conditionalFormatting>
  <conditionalFormatting sqref="L2:L6">
    <cfRule type="expression" dxfId="39" priority="117" stopIfTrue="1">
      <formula>#REF!="Học lại"</formula>
    </cfRule>
  </conditionalFormatting>
  <conditionalFormatting sqref="A1:XFD1048576">
    <cfRule type="cellIs" dxfId="38" priority="118" operator="equal">
      <formula>$R$2</formula>
    </cfRule>
    <cfRule type="cellIs" dxfId="37" priority="119" operator="equal">
      <formula>$L$2</formula>
    </cfRule>
  </conditionalFormatting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13"/>
  <sheetViews>
    <sheetView tabSelected="1" workbookViewId="0">
      <selection activeCell="B6" sqref="B6"/>
    </sheetView>
  </sheetViews>
  <sheetFormatPr defaultRowHeight="15" x14ac:dyDescent="0.25"/>
  <cols>
    <col min="1" max="1" width="4.28515625" customWidth="1"/>
    <col min="2" max="2" width="13.85546875" customWidth="1"/>
    <col min="3" max="3" width="19.42578125" customWidth="1"/>
    <col min="5" max="14" width="5.7109375" customWidth="1"/>
  </cols>
  <sheetData>
    <row r="1" spans="1:14" ht="117.75" customHeight="1" thickBot="1" x14ac:dyDescent="0.3">
      <c r="A1" s="14" t="s">
        <v>0</v>
      </c>
      <c r="B1" s="15" t="s">
        <v>1</v>
      </c>
      <c r="C1" s="16" t="s">
        <v>2</v>
      </c>
      <c r="D1" s="16" t="s">
        <v>3</v>
      </c>
      <c r="E1" s="8" t="s">
        <v>256</v>
      </c>
      <c r="F1" s="9"/>
      <c r="G1" s="8" t="s">
        <v>257</v>
      </c>
      <c r="H1" s="9"/>
      <c r="I1" s="8" t="s">
        <v>258</v>
      </c>
      <c r="J1" s="9"/>
      <c r="K1" s="8" t="s">
        <v>287</v>
      </c>
      <c r="L1" s="9"/>
      <c r="M1" s="8" t="s">
        <v>286</v>
      </c>
      <c r="N1" s="9"/>
    </row>
    <row r="2" spans="1:14" s="7" customFormat="1" ht="30" customHeight="1" x14ac:dyDescent="0.25">
      <c r="A2" s="10">
        <v>1</v>
      </c>
      <c r="B2" s="21" t="s">
        <v>259</v>
      </c>
      <c r="C2" s="12" t="s">
        <v>260</v>
      </c>
      <c r="D2" s="22" t="s">
        <v>261</v>
      </c>
      <c r="E2" s="9" t="s">
        <v>383</v>
      </c>
      <c r="F2" s="9" t="s">
        <v>314</v>
      </c>
      <c r="G2" s="9" t="s">
        <v>317</v>
      </c>
      <c r="H2" s="9" t="s">
        <v>314</v>
      </c>
      <c r="I2" s="9" t="s">
        <v>619</v>
      </c>
      <c r="J2" s="9" t="s">
        <v>314</v>
      </c>
      <c r="K2" s="9" t="s">
        <v>322</v>
      </c>
      <c r="L2" s="9" t="s">
        <v>314</v>
      </c>
      <c r="M2" s="9" t="s">
        <v>395</v>
      </c>
      <c r="N2" s="9" t="s">
        <v>314</v>
      </c>
    </row>
    <row r="3" spans="1:14" s="7" customFormat="1" ht="30" customHeight="1" x14ac:dyDescent="0.25">
      <c r="A3" s="25">
        <v>2</v>
      </c>
      <c r="B3" s="21" t="s">
        <v>262</v>
      </c>
      <c r="C3" s="12" t="s">
        <v>148</v>
      </c>
      <c r="D3" s="23" t="s">
        <v>20</v>
      </c>
      <c r="E3" s="9" t="s">
        <v>316</v>
      </c>
      <c r="F3" s="9" t="s">
        <v>314</v>
      </c>
      <c r="G3" s="9" t="s">
        <v>316</v>
      </c>
      <c r="H3" s="9" t="s">
        <v>314</v>
      </c>
      <c r="I3" s="9" t="s">
        <v>320</v>
      </c>
      <c r="J3" s="9" t="s">
        <v>314</v>
      </c>
      <c r="K3" s="9" t="s">
        <v>324</v>
      </c>
      <c r="L3" s="9" t="s">
        <v>314</v>
      </c>
      <c r="M3" s="9" t="s">
        <v>395</v>
      </c>
      <c r="N3" s="9" t="s">
        <v>314</v>
      </c>
    </row>
    <row r="4" spans="1:14" s="7" customFormat="1" ht="30" customHeight="1" x14ac:dyDescent="0.25">
      <c r="A4" s="10">
        <v>3</v>
      </c>
      <c r="B4" s="21" t="s">
        <v>264</v>
      </c>
      <c r="C4" s="12" t="s">
        <v>265</v>
      </c>
      <c r="D4" s="23" t="s">
        <v>266</v>
      </c>
      <c r="E4" s="9" t="s">
        <v>321</v>
      </c>
      <c r="F4" s="9" t="s">
        <v>314</v>
      </c>
      <c r="G4" s="9" t="s">
        <v>621</v>
      </c>
      <c r="H4" s="9" t="s">
        <v>314</v>
      </c>
      <c r="I4" s="9" t="s">
        <v>325</v>
      </c>
      <c r="J4" s="9" t="s">
        <v>314</v>
      </c>
      <c r="K4" s="9" t="s">
        <v>390</v>
      </c>
      <c r="L4" s="9" t="s">
        <v>314</v>
      </c>
      <c r="M4" s="9" t="s">
        <v>390</v>
      </c>
      <c r="N4" s="9" t="s">
        <v>314</v>
      </c>
    </row>
    <row r="5" spans="1:14" s="7" customFormat="1" ht="30" customHeight="1" x14ac:dyDescent="0.25">
      <c r="A5" s="25">
        <v>4</v>
      </c>
      <c r="B5" s="21" t="s">
        <v>267</v>
      </c>
      <c r="C5" s="12" t="s">
        <v>268</v>
      </c>
      <c r="D5" s="23" t="s">
        <v>38</v>
      </c>
      <c r="E5" s="9" t="s">
        <v>383</v>
      </c>
      <c r="F5" s="9" t="s">
        <v>314</v>
      </c>
      <c r="G5" s="9" t="s">
        <v>325</v>
      </c>
      <c r="H5" s="9" t="s">
        <v>314</v>
      </c>
      <c r="I5" s="9" t="s">
        <v>381</v>
      </c>
      <c r="J5" s="9" t="s">
        <v>314</v>
      </c>
      <c r="K5" s="9" t="s">
        <v>380</v>
      </c>
      <c r="L5" s="9" t="s">
        <v>314</v>
      </c>
      <c r="M5" s="9" t="s">
        <v>390</v>
      </c>
      <c r="N5" s="9" t="s">
        <v>314</v>
      </c>
    </row>
    <row r="6" spans="1:14" s="7" customFormat="1" ht="30" customHeight="1" x14ac:dyDescent="0.25">
      <c r="A6" s="10">
        <v>5</v>
      </c>
      <c r="B6" s="21" t="s">
        <v>618</v>
      </c>
      <c r="C6" s="12" t="s">
        <v>283</v>
      </c>
      <c r="D6" s="23" t="s">
        <v>263</v>
      </c>
      <c r="E6" s="9" t="s">
        <v>392</v>
      </c>
      <c r="F6" s="9" t="s">
        <v>314</v>
      </c>
      <c r="G6" s="9" t="s">
        <v>381</v>
      </c>
      <c r="H6" s="9" t="s">
        <v>314</v>
      </c>
      <c r="I6" s="9" t="s">
        <v>318</v>
      </c>
      <c r="J6" s="9" t="s">
        <v>329</v>
      </c>
      <c r="K6" s="9" t="s">
        <v>381</v>
      </c>
      <c r="L6" s="9" t="s">
        <v>314</v>
      </c>
      <c r="M6" s="9" t="s">
        <v>385</v>
      </c>
      <c r="N6" s="9" t="s">
        <v>314</v>
      </c>
    </row>
    <row r="7" spans="1:14" s="7" customFormat="1" ht="30" customHeight="1" x14ac:dyDescent="0.25">
      <c r="A7" s="25">
        <v>6</v>
      </c>
      <c r="B7" s="21" t="s">
        <v>270</v>
      </c>
      <c r="C7" s="12" t="s">
        <v>15</v>
      </c>
      <c r="D7" s="23" t="s">
        <v>271</v>
      </c>
      <c r="E7" s="9" t="s">
        <v>622</v>
      </c>
      <c r="F7" s="9" t="s">
        <v>314</v>
      </c>
      <c r="G7" s="9" t="s">
        <v>385</v>
      </c>
      <c r="H7" s="9" t="s">
        <v>314</v>
      </c>
      <c r="I7" s="9" t="s">
        <v>388</v>
      </c>
      <c r="J7" s="9" t="s">
        <v>314</v>
      </c>
      <c r="K7" s="9" t="s">
        <v>390</v>
      </c>
      <c r="L7" s="9" t="s">
        <v>314</v>
      </c>
      <c r="M7" s="9" t="s">
        <v>316</v>
      </c>
      <c r="N7" s="9" t="s">
        <v>314</v>
      </c>
    </row>
    <row r="8" spans="1:14" s="7" customFormat="1" ht="30" customHeight="1" x14ac:dyDescent="0.25">
      <c r="A8" s="10">
        <v>7</v>
      </c>
      <c r="B8" s="21" t="s">
        <v>274</v>
      </c>
      <c r="C8" s="12" t="s">
        <v>275</v>
      </c>
      <c r="D8" s="23" t="s">
        <v>276</v>
      </c>
      <c r="E8" s="9" t="s">
        <v>392</v>
      </c>
      <c r="F8" s="9" t="s">
        <v>314</v>
      </c>
      <c r="G8" s="9" t="s">
        <v>393</v>
      </c>
      <c r="H8" s="9" t="s">
        <v>314</v>
      </c>
      <c r="I8" s="9" t="s">
        <v>620</v>
      </c>
      <c r="J8" s="9" t="s">
        <v>314</v>
      </c>
      <c r="K8" s="9" t="s">
        <v>326</v>
      </c>
      <c r="L8" s="9" t="s">
        <v>314</v>
      </c>
      <c r="M8" s="9" t="s">
        <v>395</v>
      </c>
      <c r="N8" s="9" t="s">
        <v>314</v>
      </c>
    </row>
    <row r="9" spans="1:14" s="7" customFormat="1" ht="30" customHeight="1" x14ac:dyDescent="0.25">
      <c r="A9" s="25">
        <v>8</v>
      </c>
      <c r="B9" s="21" t="s">
        <v>279</v>
      </c>
      <c r="C9" s="12" t="s">
        <v>280</v>
      </c>
      <c r="D9" s="23" t="s">
        <v>129</v>
      </c>
      <c r="E9" s="9" t="s">
        <v>392</v>
      </c>
      <c r="F9" s="9" t="s">
        <v>314</v>
      </c>
      <c r="G9" s="9" t="s">
        <v>381</v>
      </c>
      <c r="H9" s="9" t="s">
        <v>314</v>
      </c>
      <c r="I9" s="9" t="s">
        <v>325</v>
      </c>
      <c r="J9" s="9" t="s">
        <v>314</v>
      </c>
      <c r="K9" s="9" t="s">
        <v>381</v>
      </c>
      <c r="L9" s="9" t="s">
        <v>314</v>
      </c>
      <c r="M9" s="9" t="s">
        <v>316</v>
      </c>
      <c r="N9" s="9" t="s">
        <v>314</v>
      </c>
    </row>
    <row r="10" spans="1:14" s="7" customFormat="1" ht="30" customHeight="1" x14ac:dyDescent="0.25">
      <c r="A10" s="10">
        <v>9</v>
      </c>
      <c r="B10" s="21" t="s">
        <v>281</v>
      </c>
      <c r="C10" s="12" t="s">
        <v>282</v>
      </c>
      <c r="D10" s="23" t="s">
        <v>101</v>
      </c>
      <c r="E10" s="9" t="s">
        <v>388</v>
      </c>
      <c r="F10" s="9" t="s">
        <v>314</v>
      </c>
      <c r="G10" s="9" t="s">
        <v>316</v>
      </c>
      <c r="H10" s="9" t="s">
        <v>314</v>
      </c>
      <c r="I10" s="9" t="s">
        <v>383</v>
      </c>
      <c r="J10" s="9" t="s">
        <v>314</v>
      </c>
      <c r="K10" s="9" t="s">
        <v>324</v>
      </c>
      <c r="L10" s="9" t="s">
        <v>314</v>
      </c>
      <c r="M10" s="9" t="s">
        <v>383</v>
      </c>
      <c r="N10" s="9" t="s">
        <v>314</v>
      </c>
    </row>
    <row r="11" spans="1:14" s="7" customFormat="1" ht="30" customHeight="1" x14ac:dyDescent="0.25">
      <c r="A11" s="25">
        <v>10</v>
      </c>
      <c r="B11" s="21" t="s">
        <v>272</v>
      </c>
      <c r="C11" s="12" t="s">
        <v>273</v>
      </c>
      <c r="D11" s="23" t="s">
        <v>87</v>
      </c>
      <c r="E11" s="9" t="s">
        <v>392</v>
      </c>
      <c r="F11" s="9" t="s">
        <v>314</v>
      </c>
      <c r="G11" s="9" t="s">
        <v>328</v>
      </c>
      <c r="H11" s="9" t="s">
        <v>314</v>
      </c>
      <c r="I11" s="9" t="s">
        <v>318</v>
      </c>
      <c r="J11" s="9" t="s">
        <v>329</v>
      </c>
      <c r="K11" s="9" t="s">
        <v>621</v>
      </c>
      <c r="L11" s="9" t="s">
        <v>314</v>
      </c>
      <c r="M11" s="9" t="s">
        <v>385</v>
      </c>
      <c r="N11" s="9" t="s">
        <v>314</v>
      </c>
    </row>
    <row r="12" spans="1:14" s="7" customFormat="1" ht="30" customHeight="1" x14ac:dyDescent="0.25">
      <c r="A12" s="10">
        <v>11</v>
      </c>
      <c r="B12" s="21" t="s">
        <v>269</v>
      </c>
      <c r="C12" s="12" t="s">
        <v>284</v>
      </c>
      <c r="D12" s="23" t="s">
        <v>208</v>
      </c>
      <c r="E12" s="9" t="s">
        <v>318</v>
      </c>
      <c r="F12" s="9" t="s">
        <v>319</v>
      </c>
      <c r="G12" s="9" t="s">
        <v>328</v>
      </c>
      <c r="H12" s="9" t="s">
        <v>314</v>
      </c>
      <c r="I12" s="9" t="s">
        <v>318</v>
      </c>
      <c r="J12" s="9" t="s">
        <v>329</v>
      </c>
      <c r="K12" s="9" t="s">
        <v>328</v>
      </c>
      <c r="L12" s="9" t="s">
        <v>314</v>
      </c>
      <c r="M12" s="9" t="s">
        <v>385</v>
      </c>
      <c r="N12" s="9" t="s">
        <v>314</v>
      </c>
    </row>
    <row r="13" spans="1:14" s="7" customFormat="1" ht="30" customHeight="1" thickBot="1" x14ac:dyDescent="0.3">
      <c r="A13" s="25">
        <v>12</v>
      </c>
      <c r="B13" s="3" t="s">
        <v>277</v>
      </c>
      <c r="C13" s="12" t="s">
        <v>285</v>
      </c>
      <c r="D13" s="24" t="s">
        <v>278</v>
      </c>
      <c r="E13" s="9" t="s">
        <v>501</v>
      </c>
      <c r="F13" s="9" t="s">
        <v>314</v>
      </c>
      <c r="G13" s="9" t="s">
        <v>321</v>
      </c>
      <c r="H13" s="9" t="s">
        <v>314</v>
      </c>
      <c r="I13" s="9" t="s">
        <v>392</v>
      </c>
      <c r="J13" s="9" t="s">
        <v>314</v>
      </c>
      <c r="K13" s="9" t="s">
        <v>385</v>
      </c>
      <c r="L13" s="9" t="s">
        <v>314</v>
      </c>
      <c r="M13" s="9" t="s">
        <v>395</v>
      </c>
      <c r="N13" s="9" t="s">
        <v>314</v>
      </c>
    </row>
  </sheetData>
  <conditionalFormatting sqref="G2:G13 E2:E13 I2:I13 M2:M13 K2:K13">
    <cfRule type="expression" dxfId="36" priority="25" stopIfTrue="1">
      <formula>F2="Học lại"</formula>
    </cfRule>
  </conditionalFormatting>
  <conditionalFormatting sqref="F2:F13">
    <cfRule type="expression" dxfId="35" priority="23" stopIfTrue="1">
      <formula>I2="Học lại"</formula>
    </cfRule>
  </conditionalFormatting>
  <conditionalFormatting sqref="J2:J13">
    <cfRule type="expression" dxfId="34" priority="26" stopIfTrue="1">
      <formula>#REF!="Học lại"</formula>
    </cfRule>
  </conditionalFormatting>
  <conditionalFormatting sqref="L2:L13">
    <cfRule type="expression" dxfId="33" priority="10" stopIfTrue="1">
      <formula>S2="Học lại"</formula>
    </cfRule>
  </conditionalFormatting>
  <conditionalFormatting sqref="L2:L13">
    <cfRule type="expression" dxfId="32" priority="8" stopIfTrue="1">
      <formula>#REF!="Học lại"</formula>
    </cfRule>
  </conditionalFormatting>
  <conditionalFormatting sqref="N2:N13">
    <cfRule type="expression" dxfId="31" priority="5" stopIfTrue="1">
      <formula>V2="Học lại"</formula>
    </cfRule>
  </conditionalFormatting>
  <conditionalFormatting sqref="N2:N13">
    <cfRule type="expression" dxfId="30" priority="4" stopIfTrue="1">
      <formula>#REF!="Học lại"</formula>
    </cfRule>
  </conditionalFormatting>
  <conditionalFormatting sqref="J2:J13">
    <cfRule type="expression" dxfId="29" priority="72" stopIfTrue="1">
      <formula>#REF!="Học lại"</formula>
    </cfRule>
  </conditionalFormatting>
  <conditionalFormatting sqref="A2:XFD13">
    <cfRule type="cellIs" dxfId="28" priority="1" operator="equal">
      <formula>$J$11</formula>
    </cfRule>
    <cfRule type="cellIs" dxfId="27" priority="2" operator="equal">
      <formula>$F$12</formula>
    </cfRule>
  </conditionalFormatting>
  <conditionalFormatting sqref="H2:H13">
    <cfRule type="expression" dxfId="26" priority="100" stopIfTrue="1">
      <formula>#REF!="Học lại"</formula>
    </cfRule>
  </conditionalFormatting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9"/>
  <sheetViews>
    <sheetView topLeftCell="A13" workbookViewId="0">
      <selection activeCell="J27" sqref="J27"/>
    </sheetView>
  </sheetViews>
  <sheetFormatPr defaultRowHeight="15.75" x14ac:dyDescent="0.25"/>
  <cols>
    <col min="1" max="1" width="4.28515625" style="51" customWidth="1"/>
    <col min="2" max="2" width="15.42578125" style="51" customWidth="1"/>
    <col min="3" max="3" width="19.42578125" style="51" customWidth="1"/>
    <col min="4" max="4" width="9.140625" style="51"/>
    <col min="5" max="14" width="5.7109375" style="51" customWidth="1"/>
    <col min="15" max="16384" width="9.140625" style="51"/>
  </cols>
  <sheetData>
    <row r="1" spans="1:14" ht="157.5" customHeight="1" x14ac:dyDescent="0.25">
      <c r="A1" s="14" t="s">
        <v>0</v>
      </c>
      <c r="B1" s="15" t="s">
        <v>1</v>
      </c>
      <c r="C1" s="16" t="s">
        <v>2</v>
      </c>
      <c r="D1" s="16" t="s">
        <v>3</v>
      </c>
      <c r="E1" s="8" t="s">
        <v>504</v>
      </c>
      <c r="F1" s="9"/>
      <c r="G1" s="8" t="s">
        <v>505</v>
      </c>
      <c r="H1" s="9"/>
      <c r="I1" s="8" t="s">
        <v>506</v>
      </c>
      <c r="J1" s="9"/>
      <c r="K1" s="8" t="s">
        <v>507</v>
      </c>
      <c r="L1" s="9"/>
      <c r="M1" s="61" t="s">
        <v>616</v>
      </c>
      <c r="N1" s="62" t="s">
        <v>617</v>
      </c>
    </row>
    <row r="2" spans="1:14" ht="30" customHeight="1" x14ac:dyDescent="0.25">
      <c r="A2" s="10">
        <v>1</v>
      </c>
      <c r="B2" s="3" t="s">
        <v>508</v>
      </c>
      <c r="C2" s="26" t="s">
        <v>509</v>
      </c>
      <c r="D2" s="27" t="s">
        <v>27</v>
      </c>
      <c r="E2" s="9" t="str">
        <f>IF(OR(F2="Học Lại",F2="CH",F2="Thi lại"),"-",TEXT(IF(ISNA(VLOOKUP($B2,'[1]19.CQTGCCH'!$B$6:$Q$43,13,0))=TRUE,"CH",VLOOKUP($B2,'[1]19.CQTGCCH'!$B$6:$Q$43,13,0)),"#,0"))</f>
        <v>7,3</v>
      </c>
      <c r="F2" s="9" t="str">
        <f>IF(ISNA(VLOOKUP($B2,'[1]19.CQTGCCH'!$B$6:$Q$43,16,0))=TRUE,"CH",VLOOKUP($B2,'[1]19.CQTGCCH'!$B$6:$Q$43,16,0))</f>
        <v/>
      </c>
      <c r="G2" s="9" t="str">
        <f>IF(OR(H2="Học Lại",H2="CH",H2="Thi lại"),"-",TEXT(IF(ISNA(VLOOKUP($B2,'[1]20.TC VÀ VC'!$B$6:$Q$43,13,0))=TRUE,"CH",VLOOKUP($B2,'[1]20.TC VÀ VC'!$B$6:$Q$43,13,0)),"#,0"))</f>
        <v>6,4</v>
      </c>
      <c r="H2" s="9" t="str">
        <f>IF(ISNA(VLOOKUP($B2,'[1]20.TC VÀ VC'!$B$6:$Q$43,16,0))=TRUE,"CH",VLOOKUP($B2,'[1]20.TC VÀ VC'!$B$6:$Q$43,16,0))</f>
        <v/>
      </c>
      <c r="I2" s="9" t="str">
        <f>IF(OR(J2="Học Lại",J2="CH",J2="Thi lại"),"-",TEXT(IF(ISNA(VLOOKUP($B2,'[1]22.VSATTP'!$B$6:$Q$43,13,0))=TRUE,"CH",VLOOKUP($B2,'[1]22.VSATTP'!$B$6:$Q$43,13,0)),"#,0"))</f>
        <v>7,5</v>
      </c>
      <c r="J2" s="9" t="str">
        <f>IF(ISNA(VLOOKUP($B2,'[1]22.VSATTP'!$B$6:$Q$43,16,0))=TRUE,"CH",VLOOKUP($B2,'[1]22.VSATTP'!$B$6:$Q$43,16,0))</f>
        <v/>
      </c>
      <c r="K2" s="9" t="str">
        <f>IF(OR(L2="Học Lại",L2="CH",L2="Thi lại"),"-",TEXT(IF(ISNA(VLOOKUP($B2,'[1]24.TH KTTP 1'!$B$6:$Q$43,13,0))=TRUE,"CH",VLOOKUP($B2,'[1]24.TH KTTP 1'!$B$6:$Q$43,13,0)),"#,0"))</f>
        <v>8,0</v>
      </c>
      <c r="L2" s="9" t="str">
        <f>IF(ISNA(VLOOKUP($B2,'[1]24.TH KTTP 1'!$B$6:$Q$43,16,0))=TRUE,"CH",VLOOKUP($B2,'[1]24.TH KTTP 1'!$B$6:$Q$43,16,0))</f>
        <v/>
      </c>
      <c r="M2" s="62" t="s">
        <v>327</v>
      </c>
      <c r="N2" s="62" t="s">
        <v>314</v>
      </c>
    </row>
    <row r="3" spans="1:14" ht="30" customHeight="1" x14ac:dyDescent="0.25">
      <c r="A3" s="11">
        <v>2</v>
      </c>
      <c r="B3" s="3" t="s">
        <v>510</v>
      </c>
      <c r="C3" s="26" t="s">
        <v>511</v>
      </c>
      <c r="D3" s="27" t="s">
        <v>33</v>
      </c>
      <c r="E3" s="9" t="str">
        <f>IF(OR(F3="Học Lại",F3="CH",F3="Thi lại"),"-",TEXT(IF(ISNA(VLOOKUP($B3,'[1]19.CQTGCCH'!$B$6:$Q$43,13,0))=TRUE,"CH",VLOOKUP($B3,'[1]19.CQTGCCH'!$B$6:$Q$43,13,0)),"#,0"))</f>
        <v>5,9</v>
      </c>
      <c r="F3" s="9" t="str">
        <f>IF(ISNA(VLOOKUP($B3,'[1]19.CQTGCCH'!$B$6:$Q$43,16,0))=TRUE,"CH",VLOOKUP($B3,'[1]19.CQTGCCH'!$B$6:$Q$43,16,0))</f>
        <v/>
      </c>
      <c r="G3" s="9" t="str">
        <f>IF(OR(H3="Học Lại",H3="CH",H3="Thi lại"),"-",TEXT(IF(ISNA(VLOOKUP($B3,'[1]20.TC VÀ VC'!$B$6:$Q$43,13,0))=TRUE,"CH",VLOOKUP($B3,'[1]20.TC VÀ VC'!$B$6:$Q$43,13,0)),"#,0"))</f>
        <v>-</v>
      </c>
      <c r="H3" s="9" t="str">
        <f>IF(ISNA(VLOOKUP($B3,'[1]20.TC VÀ VC'!$B$6:$Q$43,16,0))=TRUE,"CH",VLOOKUP($B3,'[1]20.TC VÀ VC'!$B$6:$Q$43,16,0))</f>
        <v>Thi lại</v>
      </c>
      <c r="I3" s="9" t="str">
        <f>IF(OR(J3="Học Lại",J3="CH",J3="Thi lại"),"-",TEXT(IF(ISNA(VLOOKUP($B3,'[1]22.VSATTP'!$B$6:$Q$43,13,0))=TRUE,"CH",VLOOKUP($B3,'[1]22.VSATTP'!$B$6:$Q$43,13,0)),"#,0"))</f>
        <v>6,2</v>
      </c>
      <c r="J3" s="9" t="str">
        <f>IF(ISNA(VLOOKUP($B3,'[1]22.VSATTP'!$B$6:$Q$43,16,0))=TRUE,"CH",VLOOKUP($B3,'[1]22.VSATTP'!$B$6:$Q$43,16,0))</f>
        <v/>
      </c>
      <c r="K3" s="9" t="str">
        <f>IF(OR(L3="Học Lại",L3="CH",L3="Thi lại"),"-",TEXT(IF(ISNA(VLOOKUP($B3,'[1]24.TH KTTP 1'!$B$6:$Q$43,13,0))=TRUE,"CH",VLOOKUP($B3,'[1]24.TH KTTP 1'!$B$6:$Q$43,13,0)),"#,0"))</f>
        <v>8,0</v>
      </c>
      <c r="L3" s="9" t="str">
        <f>IF(ISNA(VLOOKUP($B3,'[1]24.TH KTTP 1'!$B$6:$Q$43,16,0))=TRUE,"CH",VLOOKUP($B3,'[1]24.TH KTTP 1'!$B$6:$Q$43,16,0))</f>
        <v/>
      </c>
      <c r="M3" s="62" t="s">
        <v>318</v>
      </c>
      <c r="N3" s="63" t="s">
        <v>319</v>
      </c>
    </row>
    <row r="4" spans="1:14" ht="30" customHeight="1" x14ac:dyDescent="0.25">
      <c r="A4" s="10">
        <v>3</v>
      </c>
      <c r="B4" s="3" t="s">
        <v>512</v>
      </c>
      <c r="C4" s="26" t="s">
        <v>513</v>
      </c>
      <c r="D4" s="27" t="s">
        <v>35</v>
      </c>
      <c r="E4" s="9" t="str">
        <f>IF(OR(F4="Học Lại",F4="CH",F4="Thi lại"),"-",TEXT(IF(ISNA(VLOOKUP($B4,'[1]19.CQTGCCH'!$B$6:$Q$43,13,0))=TRUE,"CH",VLOOKUP($B4,'[1]19.CQTGCCH'!$B$6:$Q$43,13,0)),"#,0"))</f>
        <v>8,1</v>
      </c>
      <c r="F4" s="9" t="str">
        <f>IF(ISNA(VLOOKUP($B4,'[1]19.CQTGCCH'!$B$6:$Q$43,16,0))=TRUE,"CH",VLOOKUP($B4,'[1]19.CQTGCCH'!$B$6:$Q$43,16,0))</f>
        <v/>
      </c>
      <c r="G4" s="9" t="str">
        <f>IF(OR(H4="Học Lại",H4="CH",H4="Thi lại"),"-",TEXT(IF(ISNA(VLOOKUP($B4,'[1]20.TC VÀ VC'!$B$6:$Q$43,13,0))=TRUE,"CH",VLOOKUP($B4,'[1]20.TC VÀ VC'!$B$6:$Q$43,13,0)),"#,0"))</f>
        <v>8,9</v>
      </c>
      <c r="H4" s="9" t="str">
        <f>IF(ISNA(VLOOKUP($B4,'[1]20.TC VÀ VC'!$B$6:$Q$43,16,0))=TRUE,"CH",VLOOKUP($B4,'[1]20.TC VÀ VC'!$B$6:$Q$43,16,0))</f>
        <v/>
      </c>
      <c r="I4" s="9" t="str">
        <f>IF(OR(J4="Học Lại",J4="CH",J4="Thi lại"),"-",TEXT(IF(ISNA(VLOOKUP($B4,'[1]22.VSATTP'!$B$6:$Q$43,13,0))=TRUE,"CH",VLOOKUP($B4,'[1]22.VSATTP'!$B$6:$Q$43,13,0)),"#,0"))</f>
        <v>8,3</v>
      </c>
      <c r="J4" s="9" t="str">
        <f>IF(ISNA(VLOOKUP($B4,'[1]22.VSATTP'!$B$6:$Q$43,16,0))=TRUE,"CH",VLOOKUP($B4,'[1]22.VSATTP'!$B$6:$Q$43,16,0))</f>
        <v/>
      </c>
      <c r="K4" s="9" t="str">
        <f>IF(OR(L4="Học Lại",L4="CH",L4="Thi lại"),"-",TEXT(IF(ISNA(VLOOKUP($B4,'[1]24.TH KTTP 1'!$B$6:$Q$43,13,0))=TRUE,"CH",VLOOKUP($B4,'[1]24.TH KTTP 1'!$B$6:$Q$43,13,0)),"#,0"))</f>
        <v>8,0</v>
      </c>
      <c r="L4" s="9" t="str">
        <f>IF(ISNA(VLOOKUP($B4,'[1]24.TH KTTP 1'!$B$6:$Q$43,16,0))=TRUE,"CH",VLOOKUP($B4,'[1]24.TH KTTP 1'!$B$6:$Q$43,16,0))</f>
        <v/>
      </c>
      <c r="M4" s="62" t="s">
        <v>321</v>
      </c>
      <c r="N4" s="62" t="s">
        <v>314</v>
      </c>
    </row>
    <row r="5" spans="1:14" ht="30" customHeight="1" x14ac:dyDescent="0.25">
      <c r="A5" s="11">
        <v>4</v>
      </c>
      <c r="B5" s="3" t="s">
        <v>514</v>
      </c>
      <c r="C5" s="26" t="s">
        <v>515</v>
      </c>
      <c r="D5" s="27" t="s">
        <v>46</v>
      </c>
      <c r="E5" s="9" t="str">
        <f>IF(OR(F5="Học Lại",F5="CH",F5="Thi lại"),"-",TEXT(IF(ISNA(VLOOKUP($B5,'[1]19.CQTGCCH'!$B$6:$Q$43,13,0))=TRUE,"CH",VLOOKUP($B5,'[1]19.CQTGCCH'!$B$6:$Q$43,13,0)),"#,0"))</f>
        <v>6,1</v>
      </c>
      <c r="F5" s="9" t="str">
        <f>IF(ISNA(VLOOKUP($B5,'[1]19.CQTGCCH'!$B$6:$Q$43,16,0))=TRUE,"CH",VLOOKUP($B5,'[1]19.CQTGCCH'!$B$6:$Q$43,16,0))</f>
        <v/>
      </c>
      <c r="G5" s="9" t="str">
        <f>IF(OR(H5="Học Lại",H5="CH",H5="Thi lại"),"-",TEXT(IF(ISNA(VLOOKUP($B5,'[1]20.TC VÀ VC'!$B$6:$Q$43,13,0))=TRUE,"CH",VLOOKUP($B5,'[1]20.TC VÀ VC'!$B$6:$Q$43,13,0)),"#,0"))</f>
        <v>6,7</v>
      </c>
      <c r="H5" s="9" t="str">
        <f>IF(ISNA(VLOOKUP($B5,'[1]20.TC VÀ VC'!$B$6:$Q$43,16,0))=TRUE,"CH",VLOOKUP($B5,'[1]20.TC VÀ VC'!$B$6:$Q$43,16,0))</f>
        <v/>
      </c>
      <c r="I5" s="9" t="str">
        <f>IF(OR(J5="Học Lại",J5="CH",J5="Thi lại"),"-",TEXT(IF(ISNA(VLOOKUP($B5,'[1]22.VSATTP'!$B$6:$Q$43,13,0))=TRUE,"CH",VLOOKUP($B5,'[1]22.VSATTP'!$B$6:$Q$43,13,0)),"#,0"))</f>
        <v>7,0</v>
      </c>
      <c r="J5" s="9" t="str">
        <f>IF(ISNA(VLOOKUP($B5,'[1]22.VSATTP'!$B$6:$Q$43,16,0))=TRUE,"CH",VLOOKUP($B5,'[1]22.VSATTP'!$B$6:$Q$43,16,0))</f>
        <v/>
      </c>
      <c r="K5" s="9" t="str">
        <f>IF(OR(L5="Học Lại",L5="CH",L5="Thi lại"),"-",TEXT(IF(ISNA(VLOOKUP($B5,'[1]24.TH KTTP 1'!$B$6:$Q$43,13,0))=TRUE,"CH",VLOOKUP($B5,'[1]24.TH KTTP 1'!$B$6:$Q$43,13,0)),"#,0"))</f>
        <v>8,0</v>
      </c>
      <c r="L5" s="9" t="str">
        <f>IF(ISNA(VLOOKUP($B5,'[1]24.TH KTTP 1'!$B$6:$Q$43,16,0))=TRUE,"CH",VLOOKUP($B5,'[1]24.TH KTTP 1'!$B$6:$Q$43,16,0))</f>
        <v/>
      </c>
      <c r="M5" s="62" t="s">
        <v>327</v>
      </c>
      <c r="N5" s="62" t="s">
        <v>314</v>
      </c>
    </row>
    <row r="6" spans="1:14" ht="30" customHeight="1" x14ac:dyDescent="0.25">
      <c r="A6" s="10">
        <v>5</v>
      </c>
      <c r="B6" s="3" t="s">
        <v>516</v>
      </c>
      <c r="C6" s="26" t="s">
        <v>432</v>
      </c>
      <c r="D6" s="27" t="s">
        <v>293</v>
      </c>
      <c r="E6" s="9" t="str">
        <f>IF(OR(F6="Học Lại",F6="CH",F6="Thi lại"),"-",TEXT(IF(ISNA(VLOOKUP($B6,'[1]19.CQTGCCH'!$B$6:$Q$43,13,0))=TRUE,"CH",VLOOKUP($B6,'[1]19.CQTGCCH'!$B$6:$Q$43,13,0)),"#,0"))</f>
        <v>5,7</v>
      </c>
      <c r="F6" s="9" t="str">
        <f>IF(ISNA(VLOOKUP($B6,'[1]19.CQTGCCH'!$B$6:$Q$43,16,0))=TRUE,"CH",VLOOKUP($B6,'[1]19.CQTGCCH'!$B$6:$Q$43,16,0))</f>
        <v/>
      </c>
      <c r="G6" s="9" t="str">
        <f>IF(OR(H6="Học Lại",H6="CH",H6="Thi lại"),"-",TEXT(IF(ISNA(VLOOKUP($B6,'[1]20.TC VÀ VC'!$B$6:$Q$43,13,0))=TRUE,"CH",VLOOKUP($B6,'[1]20.TC VÀ VC'!$B$6:$Q$43,13,0)),"#,0"))</f>
        <v>7,0</v>
      </c>
      <c r="H6" s="9" t="str">
        <f>IF(ISNA(VLOOKUP($B6,'[1]20.TC VÀ VC'!$B$6:$Q$43,16,0))=TRUE,"CH",VLOOKUP($B6,'[1]20.TC VÀ VC'!$B$6:$Q$43,16,0))</f>
        <v/>
      </c>
      <c r="I6" s="9" t="str">
        <f>IF(OR(J6="Học Lại",J6="CH",J6="Thi lại"),"-",TEXT(IF(ISNA(VLOOKUP($B6,'[1]22.VSATTP'!$B$6:$Q$43,13,0))=TRUE,"CH",VLOOKUP($B6,'[1]22.VSATTP'!$B$6:$Q$43,13,0)),"#,0"))</f>
        <v>6,2</v>
      </c>
      <c r="J6" s="9" t="str">
        <f>IF(ISNA(VLOOKUP($B6,'[1]22.VSATTP'!$B$6:$Q$43,16,0))=TRUE,"CH",VLOOKUP($B6,'[1]22.VSATTP'!$B$6:$Q$43,16,0))</f>
        <v/>
      </c>
      <c r="K6" s="9" t="str">
        <f>IF(OR(L6="Học Lại",L6="CH",L6="Thi lại"),"-",TEXT(IF(ISNA(VLOOKUP($B6,'[1]24.TH KTTP 1'!$B$6:$Q$43,13,0))=TRUE,"CH",VLOOKUP($B6,'[1]24.TH KTTP 1'!$B$6:$Q$43,13,0)),"#,0"))</f>
        <v>7,5</v>
      </c>
      <c r="L6" s="9" t="str">
        <f>IF(ISNA(VLOOKUP($B6,'[1]24.TH KTTP 1'!$B$6:$Q$43,16,0))=TRUE,"CH",VLOOKUP($B6,'[1]24.TH KTTP 1'!$B$6:$Q$43,16,0))</f>
        <v/>
      </c>
      <c r="M6" s="62" t="s">
        <v>318</v>
      </c>
      <c r="N6" s="62" t="s">
        <v>319</v>
      </c>
    </row>
    <row r="7" spans="1:14" ht="30" customHeight="1" x14ac:dyDescent="0.25">
      <c r="A7" s="11">
        <v>6</v>
      </c>
      <c r="B7" s="3" t="s">
        <v>517</v>
      </c>
      <c r="C7" s="26" t="s">
        <v>518</v>
      </c>
      <c r="D7" s="27" t="s">
        <v>519</v>
      </c>
      <c r="E7" s="9" t="str">
        <f>IF(OR(F7="Học Lại",F7="CH",F7="Thi lại"),"-",TEXT(IF(ISNA(VLOOKUP($B7,'[1]19.CQTGCCH'!$B$6:$Q$43,13,0))=TRUE,"CH",VLOOKUP($B7,'[1]19.CQTGCCH'!$B$6:$Q$43,13,0)),"#,0"))</f>
        <v>6,1</v>
      </c>
      <c r="F7" s="9" t="str">
        <f>IF(ISNA(VLOOKUP($B7,'[1]19.CQTGCCH'!$B$6:$Q$43,16,0))=TRUE,"CH",VLOOKUP($B7,'[1]19.CQTGCCH'!$B$6:$Q$43,16,0))</f>
        <v/>
      </c>
      <c r="G7" s="9" t="str">
        <f>IF(OR(H7="Học Lại",H7="CH",H7="Thi lại"),"-",TEXT(IF(ISNA(VLOOKUP($B7,'[1]20.TC VÀ VC'!$B$6:$Q$43,13,0))=TRUE,"CH",VLOOKUP($B7,'[1]20.TC VÀ VC'!$B$6:$Q$43,13,0)),"#,0"))</f>
        <v>6,7</v>
      </c>
      <c r="H7" s="9" t="str">
        <f>IF(ISNA(VLOOKUP($B7,'[1]20.TC VÀ VC'!$B$6:$Q$43,16,0))=TRUE,"CH",VLOOKUP($B7,'[1]20.TC VÀ VC'!$B$6:$Q$43,16,0))</f>
        <v/>
      </c>
      <c r="I7" s="9" t="str">
        <f>IF(OR(J7="Học Lại",J7="CH",J7="Thi lại"),"-",TEXT(IF(ISNA(VLOOKUP($B7,'[1]22.VSATTP'!$B$6:$Q$43,13,0))=TRUE,"CH",VLOOKUP($B7,'[1]22.VSATTP'!$B$6:$Q$43,13,0)),"#,0"))</f>
        <v>6,3</v>
      </c>
      <c r="J7" s="9" t="str">
        <f>IF(ISNA(VLOOKUP($B7,'[1]22.VSATTP'!$B$6:$Q$43,16,0))=TRUE,"CH",VLOOKUP($B7,'[1]22.VSATTP'!$B$6:$Q$43,16,0))</f>
        <v/>
      </c>
      <c r="K7" s="9" t="str">
        <f>IF(OR(L7="Học Lại",L7="CH",L7="Thi lại"),"-",TEXT(IF(ISNA(VLOOKUP($B7,'[1]24.TH KTTP 1'!$B$6:$Q$43,13,0))=TRUE,"CH",VLOOKUP($B7,'[1]24.TH KTTP 1'!$B$6:$Q$43,13,0)),"#,0"))</f>
        <v>7,5</v>
      </c>
      <c r="L7" s="9" t="str">
        <f>IF(ISNA(VLOOKUP($B7,'[1]24.TH KTTP 1'!$B$6:$Q$43,16,0))=TRUE,"CH",VLOOKUP($B7,'[1]24.TH KTTP 1'!$B$6:$Q$43,16,0))</f>
        <v/>
      </c>
      <c r="M7" s="62" t="s">
        <v>318</v>
      </c>
      <c r="N7" s="62" t="s">
        <v>319</v>
      </c>
    </row>
    <row r="8" spans="1:14" ht="30" customHeight="1" x14ac:dyDescent="0.25">
      <c r="A8" s="10">
        <v>7</v>
      </c>
      <c r="B8" s="3" t="s">
        <v>520</v>
      </c>
      <c r="C8" s="26" t="s">
        <v>521</v>
      </c>
      <c r="D8" s="27" t="s">
        <v>522</v>
      </c>
      <c r="E8" s="9" t="str">
        <f>IF(OR(F8="Học Lại",F8="CH",F8="Thi lại"),"-",TEXT(IF(ISNA(VLOOKUP($B8,'[1]19.CQTGCCH'!$B$6:$Q$43,13,0))=TRUE,"CH",VLOOKUP($B8,'[1]19.CQTGCCH'!$B$6:$Q$43,13,0)),"#,0"))</f>
        <v>-</v>
      </c>
      <c r="F8" s="9" t="str">
        <f>IF(ISNA(VLOOKUP($B8,'[1]19.CQTGCCH'!$B$6:$Q$43,16,0))=TRUE,"CH",VLOOKUP($B8,'[1]19.CQTGCCH'!$B$6:$Q$43,16,0))</f>
        <v>Thi lại</v>
      </c>
      <c r="G8" s="9" t="str">
        <f>IF(OR(H8="Học Lại",H8="CH",H8="Thi lại"),"-",TEXT(IF(ISNA(VLOOKUP($B8,'[1]20.TC VÀ VC'!$B$6:$Q$43,13,0))=TRUE,"CH",VLOOKUP($B8,'[1]20.TC VÀ VC'!$B$6:$Q$43,13,0)),"#,0"))</f>
        <v>-</v>
      </c>
      <c r="H8" s="9" t="str">
        <f>IF(ISNA(VLOOKUP($B8,'[1]20.TC VÀ VC'!$B$6:$Q$43,16,0))=TRUE,"CH",VLOOKUP($B8,'[1]20.TC VÀ VC'!$B$6:$Q$43,16,0))</f>
        <v>Thi lại</v>
      </c>
      <c r="I8" s="9" t="str">
        <f>IF(OR(J8="Học Lại",J8="CH",J8="Thi lại"),"-",TEXT(IF(ISNA(VLOOKUP($B8,'[1]22.VSATTP'!$B$6:$Q$43,13,0))=TRUE,"CH",VLOOKUP($B8,'[1]22.VSATTP'!$B$6:$Q$43,13,0)),"#,0"))</f>
        <v>-</v>
      </c>
      <c r="J8" s="9" t="str">
        <f>IF(ISNA(VLOOKUP($B8,'[1]22.VSATTP'!$B$6:$Q$43,16,0))=TRUE,"CH",VLOOKUP($B8,'[1]22.VSATTP'!$B$6:$Q$43,16,0))</f>
        <v>Học lại</v>
      </c>
      <c r="K8" s="9" t="str">
        <f>IF(OR(L8="Học Lại",L8="CH",L8="Thi lại"),"-",TEXT(IF(ISNA(VLOOKUP($B8,'[1]24.TH KTTP 1'!$B$6:$Q$43,13,0))=TRUE,"CH",VLOOKUP($B8,'[1]24.TH KTTP 1'!$B$6:$Q$43,13,0)),"#,0"))</f>
        <v>7,0</v>
      </c>
      <c r="L8" s="9" t="str">
        <f>IF(ISNA(VLOOKUP($B8,'[1]24.TH KTTP 1'!$B$6:$Q$43,16,0))=TRUE,"CH",VLOOKUP($B8,'[1]24.TH KTTP 1'!$B$6:$Q$43,16,0))</f>
        <v/>
      </c>
      <c r="M8" s="62" t="s">
        <v>318</v>
      </c>
      <c r="N8" s="62" t="s">
        <v>329</v>
      </c>
    </row>
    <row r="9" spans="1:14" ht="30" customHeight="1" x14ac:dyDescent="0.25">
      <c r="A9" s="11">
        <v>8</v>
      </c>
      <c r="B9" s="3" t="s">
        <v>523</v>
      </c>
      <c r="C9" s="26" t="s">
        <v>524</v>
      </c>
      <c r="D9" s="27" t="s">
        <v>525</v>
      </c>
      <c r="E9" s="9" t="str">
        <f>IF(OR(F9="Học Lại",F9="CH",F9="Thi lại"),"-",TEXT(IF(ISNA(VLOOKUP($B9,'[1]19.CQTGCCH'!$B$6:$Q$43,13,0))=TRUE,"CH",VLOOKUP($B9,'[1]19.CQTGCCH'!$B$6:$Q$43,13,0)),"#,0"))</f>
        <v>7,6</v>
      </c>
      <c r="F9" s="9" t="str">
        <f>IF(ISNA(VLOOKUP($B9,'[1]19.CQTGCCH'!$B$6:$Q$43,16,0))=TRUE,"CH",VLOOKUP($B9,'[1]19.CQTGCCH'!$B$6:$Q$43,16,0))</f>
        <v/>
      </c>
      <c r="G9" s="9" t="str">
        <f>IF(OR(H9="Học Lại",H9="CH",H9="Thi lại"),"-",TEXT(IF(ISNA(VLOOKUP($B9,'[1]20.TC VÀ VC'!$B$6:$Q$43,13,0))=TRUE,"CH",VLOOKUP($B9,'[1]20.TC VÀ VC'!$B$6:$Q$43,13,0)),"#,0"))</f>
        <v>7,6</v>
      </c>
      <c r="H9" s="9" t="str">
        <f>IF(ISNA(VLOOKUP($B9,'[1]20.TC VÀ VC'!$B$6:$Q$43,16,0))=TRUE,"CH",VLOOKUP($B9,'[1]20.TC VÀ VC'!$B$6:$Q$43,16,0))</f>
        <v/>
      </c>
      <c r="I9" s="9" t="str">
        <f>IF(OR(J9="Học Lại",J9="CH",J9="Thi lại"),"-",TEXT(IF(ISNA(VLOOKUP($B9,'[1]22.VSATTP'!$B$6:$Q$43,13,0))=TRUE,"CH",VLOOKUP($B9,'[1]22.VSATTP'!$B$6:$Q$43,13,0)),"#,0"))</f>
        <v>6,3</v>
      </c>
      <c r="J9" s="9" t="str">
        <f>IF(ISNA(VLOOKUP($B9,'[1]22.VSATTP'!$B$6:$Q$43,16,0))=TRUE,"CH",VLOOKUP($B9,'[1]22.VSATTP'!$B$6:$Q$43,16,0))</f>
        <v/>
      </c>
      <c r="K9" s="9" t="str">
        <f>IF(OR(L9="Học Lại",L9="CH",L9="Thi lại"),"-",TEXT(IF(ISNA(VLOOKUP($B9,'[1]24.TH KTTP 1'!$B$6:$Q$43,13,0))=TRUE,"CH",VLOOKUP($B9,'[1]24.TH KTTP 1'!$B$6:$Q$43,13,0)),"#,0"))</f>
        <v>7,5</v>
      </c>
      <c r="L9" s="9" t="str">
        <f>IF(ISNA(VLOOKUP($B9,'[1]24.TH KTTP 1'!$B$6:$Q$43,16,0))=TRUE,"CH",VLOOKUP($B9,'[1]24.TH KTTP 1'!$B$6:$Q$43,16,0))</f>
        <v/>
      </c>
      <c r="M9" s="62" t="s">
        <v>318</v>
      </c>
      <c r="N9" s="62" t="s">
        <v>319</v>
      </c>
    </row>
    <row r="10" spans="1:14" ht="30" customHeight="1" x14ac:dyDescent="0.25">
      <c r="A10" s="10">
        <v>9</v>
      </c>
      <c r="B10" s="3" t="s">
        <v>526</v>
      </c>
      <c r="C10" s="26" t="s">
        <v>527</v>
      </c>
      <c r="D10" s="27" t="s">
        <v>129</v>
      </c>
      <c r="E10" s="9" t="str">
        <f>IF(OR(F10="Học Lại",F10="CH",F10="Thi lại"),"-",TEXT(IF(ISNA(VLOOKUP($B10,'[1]19.CQTGCCH'!$B$6:$Q$43,13,0))=TRUE,"CH",VLOOKUP($B10,'[1]19.CQTGCCH'!$B$6:$Q$43,13,0)),"#,0"))</f>
        <v>6,3</v>
      </c>
      <c r="F10" s="9" t="str">
        <f>IF(ISNA(VLOOKUP($B10,'[1]19.CQTGCCH'!$B$6:$Q$43,16,0))=TRUE,"CH",VLOOKUP($B10,'[1]19.CQTGCCH'!$B$6:$Q$43,16,0))</f>
        <v/>
      </c>
      <c r="G10" s="9" t="str">
        <f>IF(OR(H10="Học Lại",H10="CH",H10="Thi lại"),"-",TEXT(IF(ISNA(VLOOKUP($B10,'[1]20.TC VÀ VC'!$B$6:$Q$43,13,0))=TRUE,"CH",VLOOKUP($B10,'[1]20.TC VÀ VC'!$B$6:$Q$43,13,0)),"#,0"))</f>
        <v>-</v>
      </c>
      <c r="H10" s="9" t="str">
        <f>IF(ISNA(VLOOKUP($B10,'[1]20.TC VÀ VC'!$B$6:$Q$43,16,0))=TRUE,"CH",VLOOKUP($B10,'[1]20.TC VÀ VC'!$B$6:$Q$43,16,0))</f>
        <v>Thi lại</v>
      </c>
      <c r="I10" s="9" t="str">
        <f>IF(OR(J10="Học Lại",J10="CH",J10="Thi lại"),"-",TEXT(IF(ISNA(VLOOKUP($B10,'[1]22.VSATTP'!$B$6:$Q$43,13,0))=TRUE,"CH",VLOOKUP($B10,'[1]22.VSATTP'!$B$6:$Q$43,13,0)),"#,0"))</f>
        <v>6,6</v>
      </c>
      <c r="J10" s="9" t="str">
        <f>IF(ISNA(VLOOKUP($B10,'[1]22.VSATTP'!$B$6:$Q$43,16,0))=TRUE,"CH",VLOOKUP($B10,'[1]22.VSATTP'!$B$6:$Q$43,16,0))</f>
        <v/>
      </c>
      <c r="K10" s="9" t="str">
        <f>IF(OR(L10="Học Lại",L10="CH",L10="Thi lại"),"-",TEXT(IF(ISNA(VLOOKUP($B10,'[1]24.TH KTTP 1'!$B$6:$Q$43,13,0))=TRUE,"CH",VLOOKUP($B10,'[1]24.TH KTTP 1'!$B$6:$Q$43,13,0)),"#,0"))</f>
        <v>7,5</v>
      </c>
      <c r="L10" s="9" t="str">
        <f>IF(ISNA(VLOOKUP($B10,'[1]24.TH KTTP 1'!$B$6:$Q$43,16,0))=TRUE,"CH",VLOOKUP($B10,'[1]24.TH KTTP 1'!$B$6:$Q$43,16,0))</f>
        <v/>
      </c>
      <c r="M10" s="62" t="s">
        <v>318</v>
      </c>
      <c r="N10" s="62" t="s">
        <v>319</v>
      </c>
    </row>
    <row r="11" spans="1:14" ht="30" customHeight="1" x14ac:dyDescent="0.25">
      <c r="A11" s="11">
        <v>10</v>
      </c>
      <c r="B11" s="3" t="s">
        <v>528</v>
      </c>
      <c r="C11" s="26" t="s">
        <v>529</v>
      </c>
      <c r="D11" s="27" t="s">
        <v>530</v>
      </c>
      <c r="E11" s="9" t="str">
        <f>IF(OR(F11="Học Lại",F11="CH",F11="Thi lại"),"-",TEXT(IF(ISNA(VLOOKUP($B11,'[1]19.CQTGCCH'!$B$6:$Q$43,13,0))=TRUE,"CH",VLOOKUP($B11,'[1]19.CQTGCCH'!$B$6:$Q$43,13,0)),"#,0"))</f>
        <v>5,6</v>
      </c>
      <c r="F11" s="9" t="str">
        <f>IF(ISNA(VLOOKUP($B11,'[1]19.CQTGCCH'!$B$6:$Q$43,16,0))=TRUE,"CH",VLOOKUP($B11,'[1]19.CQTGCCH'!$B$6:$Q$43,16,0))</f>
        <v/>
      </c>
      <c r="G11" s="9" t="str">
        <f>IF(OR(H11="Học Lại",H11="CH",H11="Thi lại"),"-",TEXT(IF(ISNA(VLOOKUP($B11,'[1]20.TC VÀ VC'!$B$6:$Q$43,13,0))=TRUE,"CH",VLOOKUP($B11,'[1]20.TC VÀ VC'!$B$6:$Q$43,13,0)),"#,0"))</f>
        <v>6,1</v>
      </c>
      <c r="H11" s="9" t="str">
        <f>IF(ISNA(VLOOKUP($B11,'[1]20.TC VÀ VC'!$B$6:$Q$43,16,0))=TRUE,"CH",VLOOKUP($B11,'[1]20.TC VÀ VC'!$B$6:$Q$43,16,0))</f>
        <v/>
      </c>
      <c r="I11" s="9" t="str">
        <f>IF(OR(J11="Học Lại",J11="CH",J11="Thi lại"),"-",TEXT(IF(ISNA(VLOOKUP($B11,'[1]22.VSATTP'!$B$6:$Q$43,13,0))=TRUE,"CH",VLOOKUP($B11,'[1]22.VSATTP'!$B$6:$Q$43,13,0)),"#,0"))</f>
        <v>7,4</v>
      </c>
      <c r="J11" s="9" t="str">
        <f>IF(ISNA(VLOOKUP($B11,'[1]22.VSATTP'!$B$6:$Q$43,16,0))=TRUE,"CH",VLOOKUP($B11,'[1]22.VSATTP'!$B$6:$Q$43,16,0))</f>
        <v/>
      </c>
      <c r="K11" s="9" t="str">
        <f>IF(OR(L11="Học Lại",L11="CH",L11="Thi lại"),"-",TEXT(IF(ISNA(VLOOKUP($B11,'[1]24.TH KTTP 1'!$B$6:$Q$43,13,0))=TRUE,"CH",VLOOKUP($B11,'[1]24.TH KTTP 1'!$B$6:$Q$43,13,0)),"#,0"))</f>
        <v>8,0</v>
      </c>
      <c r="L11" s="9" t="str">
        <f>IF(ISNA(VLOOKUP($B11,'[1]24.TH KTTP 1'!$B$6:$Q$43,16,0))=TRUE,"CH",VLOOKUP($B11,'[1]24.TH KTTP 1'!$B$6:$Q$43,16,0))</f>
        <v/>
      </c>
      <c r="M11" s="62" t="s">
        <v>318</v>
      </c>
      <c r="N11" s="62" t="s">
        <v>319</v>
      </c>
    </row>
    <row r="12" spans="1:14" ht="30" customHeight="1" x14ac:dyDescent="0.25">
      <c r="A12" s="10">
        <v>11</v>
      </c>
      <c r="B12" s="3" t="s">
        <v>531</v>
      </c>
      <c r="C12" s="26" t="s">
        <v>532</v>
      </c>
      <c r="D12" s="27" t="s">
        <v>299</v>
      </c>
      <c r="E12" s="9" t="str">
        <f>IF(OR(F12="Học Lại",F12="CH",F12="Thi lại"),"-",TEXT(IF(ISNA(VLOOKUP($B12,'[1]19.CQTGCCH'!$B$6:$Q$43,13,0))=TRUE,"CH",VLOOKUP($B12,'[1]19.CQTGCCH'!$B$6:$Q$43,13,0)),"#,0"))</f>
        <v>-</v>
      </c>
      <c r="F12" s="9" t="str">
        <f>IF(ISNA(VLOOKUP($B12,'[1]19.CQTGCCH'!$B$6:$Q$43,16,0))=TRUE,"CH",VLOOKUP($B12,'[1]19.CQTGCCH'!$B$6:$Q$43,16,0))</f>
        <v>Thi lại</v>
      </c>
      <c r="G12" s="9" t="str">
        <f>IF(OR(H12="Học Lại",H12="CH",H12="Thi lại"),"-",TEXT(IF(ISNA(VLOOKUP($B12,'[1]20.TC VÀ VC'!$B$6:$Q$43,13,0))=TRUE,"CH",VLOOKUP($B12,'[1]20.TC VÀ VC'!$B$6:$Q$43,13,0)),"#,0"))</f>
        <v>-</v>
      </c>
      <c r="H12" s="9" t="str">
        <f>IF(ISNA(VLOOKUP($B12,'[1]20.TC VÀ VC'!$B$6:$Q$43,16,0))=TRUE,"CH",VLOOKUP($B12,'[1]20.TC VÀ VC'!$B$6:$Q$43,16,0))</f>
        <v>Thi lại</v>
      </c>
      <c r="I12" s="9" t="str">
        <f>IF(OR(J12="Học Lại",J12="CH",J12="Thi lại"),"-",TEXT(IF(ISNA(VLOOKUP($B12,'[1]22.VSATTP'!$B$6:$Q$43,13,0))=TRUE,"CH",VLOOKUP($B12,'[1]22.VSATTP'!$B$6:$Q$43,13,0)),"#,0"))</f>
        <v>-</v>
      </c>
      <c r="J12" s="9" t="str">
        <f>IF(ISNA(VLOOKUP($B12,'[1]22.VSATTP'!$B$6:$Q$43,16,0))=TRUE,"CH",VLOOKUP($B12,'[1]22.VSATTP'!$B$6:$Q$43,16,0))</f>
        <v>Học lại</v>
      </c>
      <c r="K12" s="9" t="str">
        <f>IF(OR(L12="Học Lại",L12="CH",L12="Thi lại"),"-",TEXT(IF(ISNA(VLOOKUP($B12,'[1]24.TH KTTP 1'!$B$6:$Q$43,13,0))=TRUE,"CH",VLOOKUP($B12,'[1]24.TH KTTP 1'!$B$6:$Q$43,13,0)),"#,0"))</f>
        <v>-</v>
      </c>
      <c r="L12" s="9" t="str">
        <f>IF(ISNA(VLOOKUP($B12,'[1]24.TH KTTP 1'!$B$6:$Q$43,16,0))=TRUE,"CH",VLOOKUP($B12,'[1]24.TH KTTP 1'!$B$6:$Q$43,16,0))</f>
        <v>Học lại</v>
      </c>
      <c r="M12" s="62" t="s">
        <v>318</v>
      </c>
      <c r="N12" s="62" t="s">
        <v>319</v>
      </c>
    </row>
    <row r="13" spans="1:14" ht="30" customHeight="1" x14ac:dyDescent="0.25">
      <c r="A13" s="11">
        <v>12</v>
      </c>
      <c r="B13" s="3" t="s">
        <v>533</v>
      </c>
      <c r="C13" s="26" t="s">
        <v>21</v>
      </c>
      <c r="D13" s="27" t="s">
        <v>302</v>
      </c>
      <c r="E13" s="9" t="str">
        <f>IF(OR(F13="Học Lại",F13="CH",F13="Thi lại"),"-",TEXT(IF(ISNA(VLOOKUP($B13,'[1]19.CQTGCCH'!$B$6:$Q$43,13,0))=TRUE,"CH",VLOOKUP($B13,'[1]19.CQTGCCH'!$B$6:$Q$43,13,0)),"#,0"))</f>
        <v>-</v>
      </c>
      <c r="F13" s="9" t="str">
        <f>IF(ISNA(VLOOKUP($B13,'[1]19.CQTGCCH'!$B$6:$Q$43,16,0))=TRUE,"CH",VLOOKUP($B13,'[1]19.CQTGCCH'!$B$6:$Q$43,16,0))</f>
        <v>Học lại</v>
      </c>
      <c r="G13" s="9" t="str">
        <f>IF(OR(H13="Học Lại",H13="CH",H13="Thi lại"),"-",TEXT(IF(ISNA(VLOOKUP($B13,'[1]20.TC VÀ VC'!$B$6:$Q$43,13,0))=TRUE,"CH",VLOOKUP($B13,'[1]20.TC VÀ VC'!$B$6:$Q$43,13,0)),"#,0"))</f>
        <v>-</v>
      </c>
      <c r="H13" s="9" t="str">
        <f>IF(ISNA(VLOOKUP($B13,'[1]20.TC VÀ VC'!$B$6:$Q$43,16,0))=TRUE,"CH",VLOOKUP($B13,'[1]20.TC VÀ VC'!$B$6:$Q$43,16,0))</f>
        <v>Học lại</v>
      </c>
      <c r="I13" s="9" t="str">
        <f>IF(OR(J13="Học Lại",J13="CH",J13="Thi lại"),"-",TEXT(IF(ISNA(VLOOKUP($B13,'[1]22.VSATTP'!$B$6:$Q$43,13,0))=TRUE,"CH",VLOOKUP($B13,'[1]22.VSATTP'!$B$6:$Q$43,13,0)),"#,0"))</f>
        <v>-</v>
      </c>
      <c r="J13" s="9" t="str">
        <f>IF(ISNA(VLOOKUP($B13,'[1]22.VSATTP'!$B$6:$Q$43,16,0))=TRUE,"CH",VLOOKUP($B13,'[1]22.VSATTP'!$B$6:$Q$43,16,0))</f>
        <v>Học lại</v>
      </c>
      <c r="K13" s="9" t="str">
        <f>IF(OR(L13="Học Lại",L13="CH",L13="Thi lại"),"-",TEXT(IF(ISNA(VLOOKUP($B13,'[1]24.TH KTTP 1'!$B$6:$Q$43,13,0))=TRUE,"CH",VLOOKUP($B13,'[1]24.TH KTTP 1'!$B$6:$Q$43,13,0)),"#,0"))</f>
        <v>-</v>
      </c>
      <c r="L13" s="9" t="str">
        <f>IF(ISNA(VLOOKUP($B13,'[1]24.TH KTTP 1'!$B$6:$Q$43,16,0))=TRUE,"CH",VLOOKUP($B13,'[1]24.TH KTTP 1'!$B$6:$Q$43,16,0))</f>
        <v>Học lại</v>
      </c>
      <c r="M13" s="62" t="s">
        <v>318</v>
      </c>
      <c r="N13" s="62" t="s">
        <v>319</v>
      </c>
    </row>
    <row r="14" spans="1:14" ht="30" customHeight="1" x14ac:dyDescent="0.25">
      <c r="A14" s="10">
        <v>13</v>
      </c>
      <c r="B14" s="3" t="s">
        <v>534</v>
      </c>
      <c r="C14" s="26" t="s">
        <v>535</v>
      </c>
      <c r="D14" s="27" t="s">
        <v>152</v>
      </c>
      <c r="E14" s="9" t="str">
        <f>IF(OR(F14="Học Lại",F14="CH",F14="Thi lại"),"-",TEXT(IF(ISNA(VLOOKUP($B14,'[1]19.CQTGCCH'!$B$6:$Q$43,13,0))=TRUE,"CH",VLOOKUP($B14,'[1]19.CQTGCCH'!$B$6:$Q$43,13,0)),"#,0"))</f>
        <v>7,1</v>
      </c>
      <c r="F14" s="9" t="str">
        <f>IF(ISNA(VLOOKUP($B14,'[1]19.CQTGCCH'!$B$6:$Q$43,16,0))=TRUE,"CH",VLOOKUP($B14,'[1]19.CQTGCCH'!$B$6:$Q$43,16,0))</f>
        <v/>
      </c>
      <c r="G14" s="9" t="str">
        <f>IF(OR(H14="Học Lại",H14="CH",H14="Thi lại"),"-",TEXT(IF(ISNA(VLOOKUP($B14,'[1]20.TC VÀ VC'!$B$6:$Q$43,13,0))=TRUE,"CH",VLOOKUP($B14,'[1]20.TC VÀ VC'!$B$6:$Q$43,13,0)),"#,0"))</f>
        <v>8,6</v>
      </c>
      <c r="H14" s="9" t="str">
        <f>IF(ISNA(VLOOKUP($B14,'[1]20.TC VÀ VC'!$B$6:$Q$43,16,0))=TRUE,"CH",VLOOKUP($B14,'[1]20.TC VÀ VC'!$B$6:$Q$43,16,0))</f>
        <v/>
      </c>
      <c r="I14" s="9" t="str">
        <f>IF(OR(J14="Học Lại",J14="CH",J14="Thi lại"),"-",TEXT(IF(ISNA(VLOOKUP($B14,'[1]22.VSATTP'!$B$6:$Q$43,13,0))=TRUE,"CH",VLOOKUP($B14,'[1]22.VSATTP'!$B$6:$Q$43,13,0)),"#,0"))</f>
        <v>5,6</v>
      </c>
      <c r="J14" s="9" t="str">
        <f>IF(ISNA(VLOOKUP($B14,'[1]22.VSATTP'!$B$6:$Q$43,16,0))=TRUE,"CH",VLOOKUP($B14,'[1]22.VSATTP'!$B$6:$Q$43,16,0))</f>
        <v/>
      </c>
      <c r="K14" s="9" t="str">
        <f>IF(OR(L14="Học Lại",L14="CH",L14="Thi lại"),"-",TEXT(IF(ISNA(VLOOKUP($B14,'[1]24.TH KTTP 1'!$B$6:$Q$43,13,0))=TRUE,"CH",VLOOKUP($B14,'[1]24.TH KTTP 1'!$B$6:$Q$43,13,0)),"#,0"))</f>
        <v>7,0</v>
      </c>
      <c r="L14" s="9" t="str">
        <f>IF(ISNA(VLOOKUP($B14,'[1]24.TH KTTP 1'!$B$6:$Q$43,16,0))=TRUE,"CH",VLOOKUP($B14,'[1]24.TH KTTP 1'!$B$6:$Q$43,16,0))</f>
        <v/>
      </c>
      <c r="M14" s="62" t="s">
        <v>318</v>
      </c>
      <c r="N14" s="62" t="s">
        <v>319</v>
      </c>
    </row>
    <row r="15" spans="1:14" ht="30" customHeight="1" x14ac:dyDescent="0.25">
      <c r="A15" s="11">
        <v>14</v>
      </c>
      <c r="B15" s="3" t="s">
        <v>536</v>
      </c>
      <c r="C15" s="26" t="s">
        <v>537</v>
      </c>
      <c r="D15" s="27" t="s">
        <v>538</v>
      </c>
      <c r="E15" s="9" t="str">
        <f>IF(OR(F15="Học Lại",F15="CH",F15="Thi lại"),"-",TEXT(IF(ISNA(VLOOKUP($B15,'[1]19.CQTGCCH'!$B$6:$Q$43,13,0))=TRUE,"CH",VLOOKUP($B15,'[1]19.CQTGCCH'!$B$6:$Q$43,13,0)),"#,0"))</f>
        <v>-</v>
      </c>
      <c r="F15" s="9" t="str">
        <f>IF(ISNA(VLOOKUP($B15,'[1]19.CQTGCCH'!$B$6:$Q$43,16,0))=TRUE,"CH",VLOOKUP($B15,'[1]19.CQTGCCH'!$B$6:$Q$43,16,0))</f>
        <v>Thi lại</v>
      </c>
      <c r="G15" s="9" t="str">
        <f>IF(OR(H15="Học Lại",H15="CH",H15="Thi lại"),"-",TEXT(IF(ISNA(VLOOKUP($B15,'[1]20.TC VÀ VC'!$B$6:$Q$43,13,0))=TRUE,"CH",VLOOKUP($B15,'[1]20.TC VÀ VC'!$B$6:$Q$43,13,0)),"#,0"))</f>
        <v>-</v>
      </c>
      <c r="H15" s="9" t="str">
        <f>IF(ISNA(VLOOKUP($B15,'[1]20.TC VÀ VC'!$B$6:$Q$43,16,0))=TRUE,"CH",VLOOKUP($B15,'[1]20.TC VÀ VC'!$B$6:$Q$43,16,0))</f>
        <v>Thi lại</v>
      </c>
      <c r="I15" s="9" t="str">
        <f>IF(OR(J15="Học Lại",J15="CH",J15="Thi lại"),"-",TEXT(IF(ISNA(VLOOKUP($B15,'[1]22.VSATTP'!$B$6:$Q$43,13,0))=TRUE,"CH",VLOOKUP($B15,'[1]22.VSATTP'!$B$6:$Q$43,13,0)),"#,0"))</f>
        <v>-</v>
      </c>
      <c r="J15" s="9" t="str">
        <f>IF(ISNA(VLOOKUP($B15,'[1]22.VSATTP'!$B$6:$Q$43,16,0))=TRUE,"CH",VLOOKUP($B15,'[1]22.VSATTP'!$B$6:$Q$43,16,0))</f>
        <v>Học lại</v>
      </c>
      <c r="K15" s="9" t="str">
        <f>IF(OR(L15="Học Lại",L15="CH",L15="Thi lại"),"-",TEXT(IF(ISNA(VLOOKUP($B15,'[1]24.TH KTTP 1'!$B$6:$Q$43,13,0))=TRUE,"CH",VLOOKUP($B15,'[1]24.TH KTTP 1'!$B$6:$Q$43,13,0)),"#,0"))</f>
        <v>8,0</v>
      </c>
      <c r="L15" s="9" t="str">
        <f>IF(ISNA(VLOOKUP($B15,'[1]24.TH KTTP 1'!$B$6:$Q$43,16,0))=TRUE,"CH",VLOOKUP($B15,'[1]24.TH KTTP 1'!$B$6:$Q$43,16,0))</f>
        <v/>
      </c>
      <c r="M15" s="62" t="s">
        <v>318</v>
      </c>
      <c r="N15" s="62" t="s">
        <v>319</v>
      </c>
    </row>
    <row r="16" spans="1:14" ht="30" customHeight="1" x14ac:dyDescent="0.25">
      <c r="A16" s="10">
        <v>15</v>
      </c>
      <c r="B16" s="3" t="s">
        <v>539</v>
      </c>
      <c r="C16" s="26" t="s">
        <v>540</v>
      </c>
      <c r="D16" s="27" t="s">
        <v>169</v>
      </c>
      <c r="E16" s="9" t="str">
        <f>IF(OR(F16="Học Lại",F16="CH",F16="Thi lại"),"-",TEXT(IF(ISNA(VLOOKUP($B16,'[1]19.CQTGCCH'!$B$6:$Q$43,13,0))=TRUE,"CH",VLOOKUP($B16,'[1]19.CQTGCCH'!$B$6:$Q$43,13,0)),"#,0"))</f>
        <v>7,0</v>
      </c>
      <c r="F16" s="9" t="str">
        <f>IF(ISNA(VLOOKUP($B16,'[1]19.CQTGCCH'!$B$6:$Q$43,16,0))=TRUE,"CH",VLOOKUP($B16,'[1]19.CQTGCCH'!$B$6:$Q$43,16,0))</f>
        <v/>
      </c>
      <c r="G16" s="9" t="str">
        <f>IF(OR(H16="Học Lại",H16="CH",H16="Thi lại"),"-",TEXT(IF(ISNA(VLOOKUP($B16,'[1]20.TC VÀ VC'!$B$6:$Q$43,13,0))=TRUE,"CH",VLOOKUP($B16,'[1]20.TC VÀ VC'!$B$6:$Q$43,13,0)),"#,0"))</f>
        <v>7,9</v>
      </c>
      <c r="H16" s="9" t="str">
        <f>IF(ISNA(VLOOKUP($B16,'[1]20.TC VÀ VC'!$B$6:$Q$43,16,0))=TRUE,"CH",VLOOKUP($B16,'[1]20.TC VÀ VC'!$B$6:$Q$43,16,0))</f>
        <v/>
      </c>
      <c r="I16" s="9" t="str">
        <f>IF(OR(J16="Học Lại",J16="CH",J16="Thi lại"),"-",TEXT(IF(ISNA(VLOOKUP($B16,'[1]22.VSATTP'!$B$6:$Q$43,13,0))=TRUE,"CH",VLOOKUP($B16,'[1]22.VSATTP'!$B$6:$Q$43,13,0)),"#,0"))</f>
        <v>6,6</v>
      </c>
      <c r="J16" s="9" t="str">
        <f>IF(ISNA(VLOOKUP($B16,'[1]22.VSATTP'!$B$6:$Q$43,16,0))=TRUE,"CH",VLOOKUP($B16,'[1]22.VSATTP'!$B$6:$Q$43,16,0))</f>
        <v/>
      </c>
      <c r="K16" s="9" t="str">
        <f>IF(OR(L16="Học Lại",L16="CH",L16="Thi lại"),"-",TEXT(IF(ISNA(VLOOKUP($B16,'[1]24.TH KTTP 1'!$B$6:$Q$43,13,0))=TRUE,"CH",VLOOKUP($B16,'[1]24.TH KTTP 1'!$B$6:$Q$43,13,0)),"#,0"))</f>
        <v>7,5</v>
      </c>
      <c r="L16" s="9" t="str">
        <f>IF(ISNA(VLOOKUP($B16,'[1]24.TH KTTP 1'!$B$6:$Q$43,16,0))=TRUE,"CH",VLOOKUP($B16,'[1]24.TH KTTP 1'!$B$6:$Q$43,16,0))</f>
        <v/>
      </c>
      <c r="M16" s="62" t="s">
        <v>386</v>
      </c>
      <c r="N16" s="62" t="s">
        <v>314</v>
      </c>
    </row>
    <row r="17" spans="1:14" ht="30" customHeight="1" x14ac:dyDescent="0.25">
      <c r="A17" s="11">
        <v>16</v>
      </c>
      <c r="B17" s="3" t="s">
        <v>541</v>
      </c>
      <c r="C17" s="26" t="s">
        <v>224</v>
      </c>
      <c r="D17" s="27" t="s">
        <v>436</v>
      </c>
      <c r="E17" s="9" t="str">
        <f>IF(OR(F17="Học Lại",F17="CH",F17="Thi lại"),"-",TEXT(IF(ISNA(VLOOKUP($B17,'[1]19.CQTGCCH'!$B$6:$Q$43,13,0))=TRUE,"CH",VLOOKUP($B17,'[1]19.CQTGCCH'!$B$6:$Q$43,13,0)),"#,0"))</f>
        <v>6,7</v>
      </c>
      <c r="F17" s="9" t="str">
        <f>IF(ISNA(VLOOKUP($B17,'[1]19.CQTGCCH'!$B$6:$Q$43,16,0))=TRUE,"CH",VLOOKUP($B17,'[1]19.CQTGCCH'!$B$6:$Q$43,16,0))</f>
        <v/>
      </c>
      <c r="G17" s="9" t="str">
        <f>IF(OR(H17="Học Lại",H17="CH",H17="Thi lại"),"-",TEXT(IF(ISNA(VLOOKUP($B17,'[1]20.TC VÀ VC'!$B$6:$Q$43,13,0))=TRUE,"CH",VLOOKUP($B17,'[1]20.TC VÀ VC'!$B$6:$Q$43,13,0)),"#,0"))</f>
        <v>7,7</v>
      </c>
      <c r="H17" s="9" t="str">
        <f>IF(ISNA(VLOOKUP($B17,'[1]20.TC VÀ VC'!$B$6:$Q$43,16,0))=TRUE,"CH",VLOOKUP($B17,'[1]20.TC VÀ VC'!$B$6:$Q$43,16,0))</f>
        <v/>
      </c>
      <c r="I17" s="9" t="str">
        <f>IF(OR(J17="Học Lại",J17="CH",J17="Thi lại"),"-",TEXT(IF(ISNA(VLOOKUP($B17,'[1]22.VSATTP'!$B$6:$Q$43,13,0))=TRUE,"CH",VLOOKUP($B17,'[1]22.VSATTP'!$B$6:$Q$43,13,0)),"#,0"))</f>
        <v>6,6</v>
      </c>
      <c r="J17" s="9" t="str">
        <f>IF(ISNA(VLOOKUP($B17,'[1]22.VSATTP'!$B$6:$Q$43,16,0))=TRUE,"CH",VLOOKUP($B17,'[1]22.VSATTP'!$B$6:$Q$43,16,0))</f>
        <v/>
      </c>
      <c r="K17" s="9" t="str">
        <f>IF(OR(L17="Học Lại",L17="CH",L17="Thi lại"),"-",TEXT(IF(ISNA(VLOOKUP($B17,'[1]24.TH KTTP 1'!$B$6:$Q$43,13,0))=TRUE,"CH",VLOOKUP($B17,'[1]24.TH KTTP 1'!$B$6:$Q$43,13,0)),"#,0"))</f>
        <v>7,5</v>
      </c>
      <c r="L17" s="9" t="str">
        <f>IF(ISNA(VLOOKUP($B17,'[1]24.TH KTTP 1'!$B$6:$Q$43,16,0))=TRUE,"CH",VLOOKUP($B17,'[1]24.TH KTTP 1'!$B$6:$Q$43,16,0))</f>
        <v/>
      </c>
      <c r="M17" s="62" t="s">
        <v>326</v>
      </c>
      <c r="N17" s="62" t="s">
        <v>314</v>
      </c>
    </row>
    <row r="18" spans="1:14" ht="30" customHeight="1" x14ac:dyDescent="0.25">
      <c r="A18" s="10">
        <v>17</v>
      </c>
      <c r="B18" s="3" t="s">
        <v>542</v>
      </c>
      <c r="C18" s="26" t="s">
        <v>543</v>
      </c>
      <c r="D18" s="27" t="s">
        <v>173</v>
      </c>
      <c r="E18" s="9" t="str">
        <f>IF(OR(F18="Học Lại",F18="CH",F18="Thi lại"),"-",TEXT(IF(ISNA(VLOOKUP($B18,'[1]19.CQTGCCH'!$B$6:$Q$43,13,0))=TRUE,"CH",VLOOKUP($B18,'[1]19.CQTGCCH'!$B$6:$Q$43,13,0)),"#,0"))</f>
        <v>-</v>
      </c>
      <c r="F18" s="9" t="str">
        <f>IF(ISNA(VLOOKUP($B18,'[1]19.CQTGCCH'!$B$6:$Q$43,16,0))=TRUE,"CH",VLOOKUP($B18,'[1]19.CQTGCCH'!$B$6:$Q$43,16,0))</f>
        <v>Học lại</v>
      </c>
      <c r="G18" s="9" t="str">
        <f>IF(OR(H18="Học Lại",H18="CH",H18="Thi lại"),"-",TEXT(IF(ISNA(VLOOKUP($B18,'[1]20.TC VÀ VC'!$B$6:$Q$43,13,0))=TRUE,"CH",VLOOKUP($B18,'[1]20.TC VÀ VC'!$B$6:$Q$43,13,0)),"#,0"))</f>
        <v>-</v>
      </c>
      <c r="H18" s="9" t="str">
        <f>IF(ISNA(VLOOKUP($B18,'[1]20.TC VÀ VC'!$B$6:$Q$43,16,0))=TRUE,"CH",VLOOKUP($B18,'[1]20.TC VÀ VC'!$B$6:$Q$43,16,0))</f>
        <v>Học lại</v>
      </c>
      <c r="I18" s="9" t="str">
        <f>IF(OR(J18="Học Lại",J18="CH",J18="Thi lại"),"-",TEXT(IF(ISNA(VLOOKUP($B18,'[1]22.VSATTP'!$B$6:$Q$43,13,0))=TRUE,"CH",VLOOKUP($B18,'[1]22.VSATTP'!$B$6:$Q$43,13,0)),"#,0"))</f>
        <v>-</v>
      </c>
      <c r="J18" s="9" t="str">
        <f>IF(ISNA(VLOOKUP($B18,'[1]22.VSATTP'!$B$6:$Q$43,16,0))=TRUE,"CH",VLOOKUP($B18,'[1]22.VSATTP'!$B$6:$Q$43,16,0))</f>
        <v>Học lại</v>
      </c>
      <c r="K18" s="9" t="str">
        <f>IF(OR(L18="Học Lại",L18="CH",L18="Thi lại"),"-",TEXT(IF(ISNA(VLOOKUP($B18,'[1]24.TH KTTP 1'!$B$6:$Q$43,13,0))=TRUE,"CH",VLOOKUP($B18,'[1]24.TH KTTP 1'!$B$6:$Q$43,13,0)),"#,0"))</f>
        <v>-</v>
      </c>
      <c r="L18" s="9" t="str">
        <f>IF(ISNA(VLOOKUP($B18,'[1]24.TH KTTP 1'!$B$6:$Q$43,16,0))=TRUE,"CH",VLOOKUP($B18,'[1]24.TH KTTP 1'!$B$6:$Q$43,16,0))</f>
        <v>Học lại</v>
      </c>
      <c r="M18" s="62" t="s">
        <v>318</v>
      </c>
      <c r="N18" s="62" t="s">
        <v>319</v>
      </c>
    </row>
    <row r="19" spans="1:14" ht="30" customHeight="1" thickBot="1" x14ac:dyDescent="0.3">
      <c r="A19" s="2">
        <v>18</v>
      </c>
      <c r="B19" s="48" t="s">
        <v>487</v>
      </c>
      <c r="C19" s="49" t="s">
        <v>544</v>
      </c>
      <c r="D19" s="50" t="s">
        <v>459</v>
      </c>
      <c r="E19" s="9" t="str">
        <f>IF(OR(F19="Học Lại",F19="CH",F19="Thi lại"),"-",TEXT(IF(ISNA(VLOOKUP($B19,'[1]19.CQTGCCH'!$B$6:$Q$43,13,0))=TRUE,"CH",VLOOKUP($B19,'[1]19.CQTGCCH'!$B$6:$Q$43,13,0)),"#,0"))</f>
        <v>5,6</v>
      </c>
      <c r="F19" s="9" t="str">
        <f>IF(ISNA(VLOOKUP($B19,'[1]19.CQTGCCH'!$B$6:$Q$43,16,0))=TRUE,"CH",VLOOKUP($B19,'[1]19.CQTGCCH'!$B$6:$Q$43,16,0))</f>
        <v/>
      </c>
      <c r="G19" s="9" t="str">
        <f>IF(OR(H19="Học Lại",H19="CH",H19="Thi lại"),"-",TEXT(IF(ISNA(VLOOKUP($B19,'[1]20.TC VÀ VC'!$B$6:$Q$43,13,0))=TRUE,"CH",VLOOKUP($B19,'[1]20.TC VÀ VC'!$B$6:$Q$43,13,0)),"#,0"))</f>
        <v>-</v>
      </c>
      <c r="H19" s="9" t="str">
        <f>IF(ISNA(VLOOKUP($B19,'[1]20.TC VÀ VC'!$B$6:$Q$43,16,0))=TRUE,"CH",VLOOKUP($B19,'[1]20.TC VÀ VC'!$B$6:$Q$43,16,0))</f>
        <v>Thi lại</v>
      </c>
      <c r="I19" s="9" t="str">
        <f>IF(OR(J19="Học Lại",J19="CH",J19="Thi lại"),"-",TEXT(IF(ISNA(VLOOKUP($B19,'[1]22.VSATTP'!$B$6:$Q$43,13,0))=TRUE,"CH",VLOOKUP($B19,'[1]22.VSATTP'!$B$6:$Q$43,13,0)),"#,0"))</f>
        <v>6,2</v>
      </c>
      <c r="J19" s="9" t="str">
        <f>IF(ISNA(VLOOKUP($B19,'[1]22.VSATTP'!$B$6:$Q$43,16,0))=TRUE,"CH",VLOOKUP($B19,'[1]22.VSATTP'!$B$6:$Q$43,16,0))</f>
        <v/>
      </c>
      <c r="K19" s="9" t="str">
        <f>IF(OR(L19="Học Lại",L19="CH",L19="Thi lại"),"-",TEXT(IF(ISNA(VLOOKUP($B19,'[1]24.TH KTTP 1'!$B$6:$Q$43,13,0))=TRUE,"CH",VLOOKUP($B19,'[1]24.TH KTTP 1'!$B$6:$Q$43,13,0)),"#,0"))</f>
        <v>7,0</v>
      </c>
      <c r="L19" s="9" t="str">
        <f>IF(ISNA(VLOOKUP($B19,'[1]24.TH KTTP 1'!$B$6:$Q$43,16,0))=TRUE,"CH",VLOOKUP($B19,'[1]24.TH KTTP 1'!$B$6:$Q$43,16,0))</f>
        <v/>
      </c>
      <c r="M19" s="62" t="s">
        <v>318</v>
      </c>
      <c r="N19" s="62" t="s">
        <v>319</v>
      </c>
    </row>
  </sheetData>
  <conditionalFormatting sqref="E2:E19">
    <cfRule type="expression" dxfId="25" priority="61" stopIfTrue="1">
      <formula>F2="Học lại"</formula>
    </cfRule>
  </conditionalFormatting>
  <conditionalFormatting sqref="H2:H19">
    <cfRule type="expression" dxfId="24" priority="25" stopIfTrue="1">
      <formula>#REF!="Học lại"</formula>
    </cfRule>
  </conditionalFormatting>
  <conditionalFormatting sqref="F2:F19">
    <cfRule type="expression" dxfId="23" priority="28" stopIfTrue="1">
      <formula>#REF!="Học lại"</formula>
    </cfRule>
  </conditionalFormatting>
  <conditionalFormatting sqref="J2:J19">
    <cfRule type="expression" dxfId="22" priority="19" stopIfTrue="1">
      <formula>#REF!="Học lại"</formula>
    </cfRule>
  </conditionalFormatting>
  <conditionalFormatting sqref="L2:L19">
    <cfRule type="expression" dxfId="21" priority="13" stopIfTrue="1">
      <formula>#REF!="Học lại"</formula>
    </cfRule>
  </conditionalFormatting>
  <conditionalFormatting sqref="K2:K19 I2:I19 G2:G19">
    <cfRule type="expression" dxfId="20" priority="97" stopIfTrue="1">
      <formula>H2="Học lại"</formula>
    </cfRule>
  </conditionalFormatting>
  <conditionalFormatting sqref="N2:N19">
    <cfRule type="expression" dxfId="19" priority="5" stopIfTrue="1">
      <formula>#REF!="Học lại"</formula>
    </cfRule>
  </conditionalFormatting>
  <conditionalFormatting sqref="M2:M19">
    <cfRule type="expression" dxfId="18" priority="4" stopIfTrue="1">
      <formula>N2="Học lại"</formula>
    </cfRule>
  </conditionalFormatting>
  <conditionalFormatting sqref="M1:N1048576">
    <cfRule type="cellIs" dxfId="17" priority="1" operator="equal">
      <formula>$N$8</formula>
    </cfRule>
    <cfRule type="cellIs" dxfId="16" priority="2" operator="equal">
      <formula>$N$3</formula>
    </cfRule>
  </conditionalFormatting>
  <conditionalFormatting sqref="E1:L1048576">
    <cfRule type="cellIs" dxfId="15" priority="108" operator="equal">
      <formula>$H$3</formula>
    </cfRule>
    <cfRule type="cellIs" dxfId="14" priority="109" operator="equal">
      <formula>#REF!</formula>
    </cfRule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94"/>
  <sheetViews>
    <sheetView topLeftCell="A19" workbookViewId="0">
      <selection activeCell="Q1" sqref="Q1:R1048576"/>
    </sheetView>
  </sheetViews>
  <sheetFormatPr defaultRowHeight="15.75" x14ac:dyDescent="0.25"/>
  <cols>
    <col min="1" max="1" width="4.28515625" style="7" customWidth="1"/>
    <col min="2" max="2" width="15.42578125" style="25" customWidth="1"/>
    <col min="3" max="3" width="21.140625" style="7" customWidth="1"/>
    <col min="4" max="4" width="9.140625" style="7"/>
    <col min="5" max="16" width="5.7109375" style="7" customWidth="1"/>
    <col min="17" max="16384" width="9.140625" style="7"/>
  </cols>
  <sheetData>
    <row r="1" spans="1:16" ht="147.75" customHeight="1" x14ac:dyDescent="0.25">
      <c r="A1" s="14" t="s">
        <v>0</v>
      </c>
      <c r="B1" s="34" t="s">
        <v>1</v>
      </c>
      <c r="C1" s="37" t="s">
        <v>2</v>
      </c>
      <c r="D1" s="37" t="s">
        <v>3</v>
      </c>
      <c r="E1" s="8" t="s">
        <v>4</v>
      </c>
      <c r="F1" s="9"/>
      <c r="G1" s="8" t="s">
        <v>5</v>
      </c>
      <c r="H1" s="9"/>
      <c r="I1" s="8" t="s">
        <v>255</v>
      </c>
      <c r="J1" s="9"/>
      <c r="K1" s="8" t="s">
        <v>252</v>
      </c>
      <c r="L1" s="9"/>
      <c r="M1" s="8" t="s">
        <v>253</v>
      </c>
      <c r="N1" s="9"/>
      <c r="O1" s="8" t="s">
        <v>254</v>
      </c>
      <c r="P1" s="9"/>
    </row>
    <row r="2" spans="1:16" ht="30" customHeight="1" x14ac:dyDescent="0.25">
      <c r="A2" s="10">
        <v>1</v>
      </c>
      <c r="B2" s="5" t="s">
        <v>6</v>
      </c>
      <c r="C2" s="19" t="s">
        <v>7</v>
      </c>
      <c r="D2" s="20" t="s">
        <v>8</v>
      </c>
      <c r="E2" s="9" t="str">
        <f>IF(OR(F2="Học Lại",F2="CH",F2="Thi lại"),"-",TEXT(IF(ISERROR(VLOOKUP($B2,'[2]18.TH HH1 '!$B$6:$Q$200,13,0))=TRUE,"CH",VLOOKUP($B2,'[2]18.TH HH1 '!$B$6:$Q$200,13,0)),"#,0"))</f>
        <v>10,0</v>
      </c>
      <c r="F2" s="9" t="str">
        <f>IF(ISERROR(VLOOKUP($B2,'[2]18.TH HH1 '!$B$6:$Q$200,16,0))=TRUE,"CH",VLOOKUP($B2,'[2]18.TH HH1 '!$B$6:$Q$200,16,0))</f>
        <v/>
      </c>
      <c r="G2" s="9" t="str">
        <f>IF(OR(H2="Học Lại",H2="CH",H2="Thi lại"),"-",TEXT(IF(ISERROR(VLOOKUP($B2,'[2]19.TH HH2'!$B$6:$Q$200,13,0))=TRUE,"CH",VLOOKUP($B2,'[2]19.TH HH2'!$B$6:$Q$200,13,0)),"#,0"))</f>
        <v>6,8</v>
      </c>
      <c r="H2" s="9" t="str">
        <f>IF(ISERROR(VLOOKUP($B2,'[2]19.TH HH2'!$B$6:$Q$200,16,0))=TRUE,"CH",VLOOKUP($B2,'[2]19.TH HH2'!$B$6:$Q$200,16,0))</f>
        <v/>
      </c>
      <c r="I2" s="9" t="str">
        <f>IF(OR(J2="Học Lại",J2="CH",J2="Thi lại"),"-",TEXT(IF(ISERROR(VLOOKUP($B2,'[2]19A.LT HH2'!$B$6:$Q$200,13,0))=TRUE,"CH",VLOOKUP($B2,'[2]19A.LT HH2'!$B$6:$Q$200,13,0)),"#,0"))</f>
        <v>8,9</v>
      </c>
      <c r="J2" s="9" t="str">
        <f>IF(ISERROR(VLOOKUP($B2,'[2]19A.LT HH2'!$B$6:$Q$200,16,0))=TRUE,"CH",VLOOKUP($B2,'[2]19A.LT HH2'!$B$6:$Q$200,16,0))</f>
        <v/>
      </c>
      <c r="K2" s="9" t="str">
        <f>IF(OR(L2="Học Lại",L2="CH",L2="Thi lại"),"-",TEXT(IF(ISERROR(VLOOKUP($B2,'[2]20.ATLD'!$B$6:$Q$200,13,0))=TRUE,"CH",VLOOKUP($B2,'[2]20.ATLD'!$B$6:$Q$200,13,0)),"#,0"))</f>
        <v>8,3</v>
      </c>
      <c r="L2" s="9" t="str">
        <f>IF(ISERROR(VLOOKUP($B2,'[2]20.ATLD'!$B$6:$Q$200,16,0))=TRUE,"CH",VLOOKUP($B2,'[2]20.ATLD'!$B$6:$Q$200,16,0))</f>
        <v/>
      </c>
      <c r="M2" s="9" t="str">
        <f>IF(OR(N2="Học Lại",N2="CH",N2="Thi lại"),"-",TEXT(IF(ISERROR(VLOOKUP($B2,'[2]21.TXSTK'!$B$6:$Q$200,13,0))=TRUE,"CH",VLOOKUP($B2,'[2]21.TXSTK'!$B$6:$Q$200,13,0)),"#,0"))</f>
        <v>7,2</v>
      </c>
      <c r="N2" s="9" t="str">
        <f>IF(ISERROR(VLOOKUP($B2,'[2]21.TXSTK'!$B$6:$Q$200,16,0))=TRUE,"CH",VLOOKUP($B2,'[2]21.TXSTK'!$B$6:$Q$200,16,0))</f>
        <v/>
      </c>
      <c r="O2" s="9" t="str">
        <f>IF(OR(P2="Học Lại",P2="CH",P2="Thi lại"),"-",TEXT(IF(ISERROR(VLOOKUP($B2,'[2]22.hd-dl 1'!$B$6:$Q$200,13,0))=TRUE,"CH",VLOOKUP($B2,'[2]22.hd-dl 1'!$B$6:$Q$200,13,0)),"#,0"))</f>
        <v>-</v>
      </c>
      <c r="P2" s="9" t="str">
        <f>IF(ISERROR(VLOOKUP($B2,'[2]22.hd-dl 1'!$B$6:$Q$200,16,0))=TRUE,"CH",VLOOKUP($B2,'[2]22.hd-dl 1'!$B$6:$Q$200,16,0))</f>
        <v>Thi lại</v>
      </c>
    </row>
    <row r="3" spans="1:16" ht="30" customHeight="1" x14ac:dyDescent="0.25">
      <c r="A3" s="11">
        <v>2</v>
      </c>
      <c r="B3" s="5" t="s">
        <v>9</v>
      </c>
      <c r="C3" s="19" t="s">
        <v>10</v>
      </c>
      <c r="D3" s="20" t="s">
        <v>11</v>
      </c>
      <c r="E3" s="9" t="str">
        <f>IF(OR(F3="Học Lại",F3="CH",F3="Thi lại"),"-",TEXT(IF(ISERROR(VLOOKUP($B3,'[2]18.TH HH1 '!$B$6:$Q$200,13,0))=TRUE,"CH",VLOOKUP($B3,'[2]18.TH HH1 '!$B$6:$Q$200,13,0)),"#,0"))</f>
        <v>9,4</v>
      </c>
      <c r="F3" s="9" t="str">
        <f>IF(ISERROR(VLOOKUP($B3,'[2]18.TH HH1 '!$B$6:$Q$200,16,0))=TRUE,"CH",VLOOKUP($B3,'[2]18.TH HH1 '!$B$6:$Q$200,16,0))</f>
        <v/>
      </c>
      <c r="G3" s="9" t="str">
        <f>IF(OR(H3="Học Lại",H3="CH",H3="Thi lại"),"-",TEXT(IF(ISERROR(VLOOKUP($B3,'[2]19.TH HH2'!$B$6:$Q$200,13,0))=TRUE,"CH",VLOOKUP($B3,'[2]19.TH HH2'!$B$6:$Q$200,13,0)),"#,0"))</f>
        <v>8,2</v>
      </c>
      <c r="H3" s="9" t="str">
        <f>IF(ISERROR(VLOOKUP($B3,'[2]19.TH HH2'!$B$6:$Q$200,16,0))=TRUE,"CH",VLOOKUP($B3,'[2]19.TH HH2'!$B$6:$Q$200,16,0))</f>
        <v/>
      </c>
      <c r="I3" s="9" t="str">
        <f>IF(OR(J3="Học Lại",J3="CH",J3="Thi lại"),"-",TEXT(IF(ISERROR(VLOOKUP($B3,'[2]19A.LT HH2'!$B$6:$Q$200,13,0))=TRUE,"CH",VLOOKUP($B3,'[2]19A.LT HH2'!$B$6:$Q$200,13,0)),"#,0"))</f>
        <v>8,3</v>
      </c>
      <c r="J3" s="9" t="str">
        <f>IF(ISERROR(VLOOKUP($B3,'[2]19A.LT HH2'!$B$6:$Q$200,16,0))=TRUE,"CH",VLOOKUP($B3,'[2]19A.LT HH2'!$B$6:$Q$200,16,0))</f>
        <v/>
      </c>
      <c r="K3" s="9" t="str">
        <f>IF(OR(L3="Học Lại",L3="CH",L3="Thi lại"),"-",TEXT(IF(ISERROR(VLOOKUP($B3,'[2]20.ATLD'!$B$6:$Q$200,13,0))=TRUE,"CH",VLOOKUP($B3,'[2]20.ATLD'!$B$6:$Q$200,13,0)),"#,0"))</f>
        <v>7,9</v>
      </c>
      <c r="L3" s="9" t="str">
        <f>IF(ISERROR(VLOOKUP($B3,'[2]20.ATLD'!$B$6:$Q$200,16,0))=TRUE,"CH",VLOOKUP($B3,'[2]20.ATLD'!$B$6:$Q$200,16,0))</f>
        <v/>
      </c>
      <c r="M3" s="9" t="str">
        <f>IF(OR(N3="Học Lại",N3="CH",N3="Thi lại"),"-",TEXT(IF(ISERROR(VLOOKUP($B3,'[2]21.TXSTK'!$B$6:$Q$200,13,0))=TRUE,"CH",VLOOKUP($B3,'[2]21.TXSTK'!$B$6:$Q$200,13,0)),"#,0"))</f>
        <v>5,2</v>
      </c>
      <c r="N3" s="9" t="str">
        <f>IF(ISERROR(VLOOKUP($B3,'[2]21.TXSTK'!$B$6:$Q$200,16,0))=TRUE,"CH",VLOOKUP($B3,'[2]21.TXSTK'!$B$6:$Q$200,16,0))</f>
        <v/>
      </c>
      <c r="O3" s="9" t="str">
        <f>IF(OR(P3="Học Lại",P3="CH",P3="Thi lại"),"-",TEXT(IF(ISERROR(VLOOKUP($B3,'[2]22.hd-dl 1'!$B$6:$Q$200,13,0))=TRUE,"CH",VLOOKUP($B3,'[2]22.hd-dl 1'!$B$6:$Q$200,13,0)),"#,0"))</f>
        <v>-</v>
      </c>
      <c r="P3" s="9" t="str">
        <f>IF(ISERROR(VLOOKUP($B3,'[2]22.hd-dl 1'!$B$6:$Q$200,16,0))=TRUE,"CH",VLOOKUP($B3,'[2]22.hd-dl 1'!$B$6:$Q$200,16,0))</f>
        <v>Thi lại</v>
      </c>
    </row>
    <row r="4" spans="1:16" ht="30" customHeight="1" x14ac:dyDescent="0.25">
      <c r="A4" s="10">
        <v>3</v>
      </c>
      <c r="B4" s="5" t="s">
        <v>12</v>
      </c>
      <c r="C4" s="19" t="s">
        <v>13</v>
      </c>
      <c r="D4" s="20" t="s">
        <v>14</v>
      </c>
      <c r="E4" s="9" t="str">
        <f>IF(OR(F4="Học Lại",F4="CH",F4="Thi lại"),"-",TEXT(IF(ISERROR(VLOOKUP($B4,'[2]18.TH HH1 '!$B$6:$Q$200,13,0))=TRUE,"CH",VLOOKUP($B4,'[2]18.TH HH1 '!$B$6:$Q$200,13,0)),"#,0"))</f>
        <v>9,4</v>
      </c>
      <c r="F4" s="9" t="str">
        <f>IF(ISERROR(VLOOKUP($B4,'[2]18.TH HH1 '!$B$6:$Q$200,16,0))=TRUE,"CH",VLOOKUP($B4,'[2]18.TH HH1 '!$B$6:$Q$200,16,0))</f>
        <v/>
      </c>
      <c r="G4" s="9" t="str">
        <f>IF(OR(H4="Học Lại",H4="CH",H4="Thi lại"),"-",TEXT(IF(ISERROR(VLOOKUP($B4,'[2]19.TH HH2'!$B$6:$Q$200,13,0))=TRUE,"CH",VLOOKUP($B4,'[2]19.TH HH2'!$B$6:$Q$200,13,0)),"#,0"))</f>
        <v>7,4</v>
      </c>
      <c r="H4" s="9" t="str">
        <f>IF(ISERROR(VLOOKUP($B4,'[2]19.TH HH2'!$B$6:$Q$200,16,0))=TRUE,"CH",VLOOKUP($B4,'[2]19.TH HH2'!$B$6:$Q$200,16,0))</f>
        <v/>
      </c>
      <c r="I4" s="9" t="str">
        <f>IF(OR(J4="Học Lại",J4="CH",J4="Thi lại"),"-",TEXT(IF(ISERROR(VLOOKUP($B4,'[2]19A.LT HH2'!$B$6:$Q$200,13,0))=TRUE,"CH",VLOOKUP($B4,'[2]19A.LT HH2'!$B$6:$Q$200,13,0)),"#,0"))</f>
        <v>8,5</v>
      </c>
      <c r="J4" s="9" t="str">
        <f>IF(ISERROR(VLOOKUP($B4,'[2]19A.LT HH2'!$B$6:$Q$200,16,0))=TRUE,"CH",VLOOKUP($B4,'[2]19A.LT HH2'!$B$6:$Q$200,16,0))</f>
        <v/>
      </c>
      <c r="K4" s="9" t="str">
        <f>IF(OR(L4="Học Lại",L4="CH",L4="Thi lại"),"-",TEXT(IF(ISERROR(VLOOKUP($B4,'[2]20.ATLD'!$B$6:$Q$200,13,0))=TRUE,"CH",VLOOKUP($B4,'[2]20.ATLD'!$B$6:$Q$200,13,0)),"#,0"))</f>
        <v>8,8</v>
      </c>
      <c r="L4" s="9" t="str">
        <f>IF(ISERROR(VLOOKUP($B4,'[2]20.ATLD'!$B$6:$Q$200,16,0))=TRUE,"CH",VLOOKUP($B4,'[2]20.ATLD'!$B$6:$Q$200,16,0))</f>
        <v/>
      </c>
      <c r="M4" s="9" t="str">
        <f>IF(OR(N4="Học Lại",N4="CH",N4="Thi lại"),"-",TEXT(IF(ISERROR(VLOOKUP($B4,'[2]21.TXSTK'!$B$6:$Q$200,13,0))=TRUE,"CH",VLOOKUP($B4,'[2]21.TXSTK'!$B$6:$Q$200,13,0)),"#,0"))</f>
        <v>7,6</v>
      </c>
      <c r="N4" s="9" t="str">
        <f>IF(ISERROR(VLOOKUP($B4,'[2]21.TXSTK'!$B$6:$Q$200,16,0))=TRUE,"CH",VLOOKUP($B4,'[2]21.TXSTK'!$B$6:$Q$200,16,0))</f>
        <v/>
      </c>
      <c r="O4" s="9" t="str">
        <f>IF(OR(P4="Học Lại",P4="CH",P4="Thi lại"),"-",TEXT(IF(ISERROR(VLOOKUP($B4,'[2]22.hd-dl 1'!$B$6:$Q$200,13,0))=TRUE,"CH",VLOOKUP($B4,'[2]22.hd-dl 1'!$B$6:$Q$200,13,0)),"#,0"))</f>
        <v>7,0</v>
      </c>
      <c r="P4" s="9" t="str">
        <f>IF(ISERROR(VLOOKUP($B4,'[2]22.hd-dl 1'!$B$6:$Q$200,16,0))=TRUE,"CH",VLOOKUP($B4,'[2]22.hd-dl 1'!$B$6:$Q$200,16,0))</f>
        <v/>
      </c>
    </row>
    <row r="5" spans="1:16" ht="30" customHeight="1" x14ac:dyDescent="0.25">
      <c r="A5" s="11">
        <v>4</v>
      </c>
      <c r="B5" s="5" t="s">
        <v>16</v>
      </c>
      <c r="C5" s="19"/>
      <c r="D5" s="20" t="s">
        <v>17</v>
      </c>
      <c r="E5" s="9" t="str">
        <f>IF(OR(F5="Học Lại",F5="CH",F5="Thi lại"),"-",TEXT(IF(ISERROR(VLOOKUP($B5,'[2]18.TH HH1 '!$B$6:$Q$200,13,0))=TRUE,"CH",VLOOKUP($B5,'[2]18.TH HH1 '!$B$6:$Q$200,13,0)),"#,0"))</f>
        <v>7,6</v>
      </c>
      <c r="F5" s="9" t="str">
        <f>IF(ISERROR(VLOOKUP($B5,'[2]18.TH HH1 '!$B$6:$Q$200,16,0))=TRUE,"CH",VLOOKUP($B5,'[2]18.TH HH1 '!$B$6:$Q$200,16,0))</f>
        <v/>
      </c>
      <c r="G5" s="9" t="str">
        <f>IF(OR(H5="Học Lại",H5="CH",H5="Thi lại"),"-",TEXT(IF(ISERROR(VLOOKUP($B5,'[2]19.TH HH2'!$B$6:$Q$200,13,0))=TRUE,"CH",VLOOKUP($B5,'[2]19.TH HH2'!$B$6:$Q$200,13,0)),"#,0"))</f>
        <v>8,0</v>
      </c>
      <c r="H5" s="9" t="str">
        <f>IF(ISERROR(VLOOKUP($B5,'[2]19.TH HH2'!$B$6:$Q$200,16,0))=TRUE,"CH",VLOOKUP($B5,'[2]19.TH HH2'!$B$6:$Q$200,16,0))</f>
        <v/>
      </c>
      <c r="I5" s="9" t="str">
        <f>IF(OR(J5="Học Lại",J5="CH",J5="Thi lại"),"-",TEXT(IF(ISERROR(VLOOKUP($B5,'[2]19A.LT HH2'!$B$6:$Q$200,13,0))=TRUE,"CH",VLOOKUP($B5,'[2]19A.LT HH2'!$B$6:$Q$200,13,0)),"#,0"))</f>
        <v>-</v>
      </c>
      <c r="J5" s="9" t="str">
        <f>IF(ISERROR(VLOOKUP($B5,'[2]19A.LT HH2'!$B$6:$Q$200,16,0))=TRUE,"CH",VLOOKUP($B5,'[2]19A.LT HH2'!$B$6:$Q$200,16,0))</f>
        <v>Thi lại</v>
      </c>
      <c r="K5" s="9" t="str">
        <f>IF(OR(L5="Học Lại",L5="CH",L5="Thi lại"),"-",TEXT(IF(ISERROR(VLOOKUP($B5,'[2]20.ATLD'!$B$6:$Q$200,13,0))=TRUE,"CH",VLOOKUP($B5,'[2]20.ATLD'!$B$6:$Q$200,13,0)),"#,0"))</f>
        <v>7,9</v>
      </c>
      <c r="L5" s="9" t="str">
        <f>IF(ISERROR(VLOOKUP($B5,'[2]20.ATLD'!$B$6:$Q$200,16,0))=TRUE,"CH",VLOOKUP($B5,'[2]20.ATLD'!$B$6:$Q$200,16,0))</f>
        <v/>
      </c>
      <c r="M5" s="9" t="str">
        <f>IF(OR(N5="Học Lại",N5="CH",N5="Thi lại"),"-",TEXT(IF(ISERROR(VLOOKUP($B5,'[2]21.TXSTK'!$B$6:$Q$200,13,0))=TRUE,"CH",VLOOKUP($B5,'[2]21.TXSTK'!$B$6:$Q$200,13,0)),"#,0"))</f>
        <v>-</v>
      </c>
      <c r="N5" s="9" t="str">
        <f>IF(ISERROR(VLOOKUP($B5,'[2]21.TXSTK'!$B$6:$Q$200,16,0))=TRUE,"CH",VLOOKUP($B5,'[2]21.TXSTK'!$B$6:$Q$200,16,0))</f>
        <v>Thi lại</v>
      </c>
      <c r="O5" s="9" t="str">
        <f>IF(OR(P5="Học Lại",P5="CH",P5="Thi lại"),"-",TEXT(IF(ISERROR(VLOOKUP($B5,'[2]22.hd-dl 1'!$B$6:$Q$200,13,0))=TRUE,"CH",VLOOKUP($B5,'[2]22.hd-dl 1'!$B$6:$Q$200,13,0)),"#,0"))</f>
        <v>-</v>
      </c>
      <c r="P5" s="9" t="str">
        <f>IF(ISERROR(VLOOKUP($B5,'[2]22.hd-dl 1'!$B$6:$Q$200,16,0))=TRUE,"CH",VLOOKUP($B5,'[2]22.hd-dl 1'!$B$6:$Q$200,16,0))</f>
        <v>Thi lại</v>
      </c>
    </row>
    <row r="6" spans="1:16" ht="30" customHeight="1" x14ac:dyDescent="0.25">
      <c r="A6" s="10">
        <v>5</v>
      </c>
      <c r="B6" s="5" t="s">
        <v>18</v>
      </c>
      <c r="C6" s="19" t="s">
        <v>19</v>
      </c>
      <c r="D6" s="20" t="s">
        <v>20</v>
      </c>
      <c r="E6" s="9" t="str">
        <f>IF(OR(F6="Học Lại",F6="CH",F6="Thi lại"),"-",TEXT(IF(ISERROR(VLOOKUP($B6,'[2]18.TH HH1 '!$B$6:$Q$200,13,0))=TRUE,"CH",VLOOKUP($B6,'[2]18.TH HH1 '!$B$6:$Q$200,13,0)),"#,0"))</f>
        <v>9,6</v>
      </c>
      <c r="F6" s="9" t="str">
        <f>IF(ISERROR(VLOOKUP($B6,'[2]18.TH HH1 '!$B$6:$Q$200,16,0))=TRUE,"CH",VLOOKUP($B6,'[2]18.TH HH1 '!$B$6:$Q$200,16,0))</f>
        <v/>
      </c>
      <c r="G6" s="9" t="str">
        <f>IF(OR(H6="Học Lại",H6="CH",H6="Thi lại"),"-",TEXT(IF(ISERROR(VLOOKUP($B6,'[2]19.TH HH2'!$B$6:$Q$200,13,0))=TRUE,"CH",VLOOKUP($B6,'[2]19.TH HH2'!$B$6:$Q$200,13,0)),"#,0"))</f>
        <v>7,8</v>
      </c>
      <c r="H6" s="9" t="str">
        <f>IF(ISERROR(VLOOKUP($B6,'[2]19.TH HH2'!$B$6:$Q$200,16,0))=TRUE,"CH",VLOOKUP($B6,'[2]19.TH HH2'!$B$6:$Q$200,16,0))</f>
        <v/>
      </c>
      <c r="I6" s="9" t="str">
        <f>IF(OR(J6="Học Lại",J6="CH",J6="Thi lại"),"-",TEXT(IF(ISERROR(VLOOKUP($B6,'[2]19A.LT HH2'!$B$6:$Q$200,13,0))=TRUE,"CH",VLOOKUP($B6,'[2]19A.LT HH2'!$B$6:$Q$200,13,0)),"#,0"))</f>
        <v>-</v>
      </c>
      <c r="J6" s="9" t="str">
        <f>IF(ISERROR(VLOOKUP($B6,'[2]19A.LT HH2'!$B$6:$Q$200,16,0))=TRUE,"CH",VLOOKUP($B6,'[2]19A.LT HH2'!$B$6:$Q$200,16,0))</f>
        <v>Thi lại</v>
      </c>
      <c r="K6" s="9" t="str">
        <f>IF(OR(L6="Học Lại",L6="CH",L6="Thi lại"),"-",TEXT(IF(ISERROR(VLOOKUP($B6,'[2]20.ATLD'!$B$6:$Q$200,13,0))=TRUE,"CH",VLOOKUP($B6,'[2]20.ATLD'!$B$6:$Q$200,13,0)),"#,0"))</f>
        <v>6,3</v>
      </c>
      <c r="L6" s="9" t="str">
        <f>IF(ISERROR(VLOOKUP($B6,'[2]20.ATLD'!$B$6:$Q$200,16,0))=TRUE,"CH",VLOOKUP($B6,'[2]20.ATLD'!$B$6:$Q$200,16,0))</f>
        <v/>
      </c>
      <c r="M6" s="9" t="str">
        <f>IF(OR(N6="Học Lại",N6="CH",N6="Thi lại"),"-",TEXT(IF(ISERROR(VLOOKUP($B6,'[2]21.TXSTK'!$B$6:$Q$200,13,0))=TRUE,"CH",VLOOKUP($B6,'[2]21.TXSTK'!$B$6:$Q$200,13,0)),"#,0"))</f>
        <v>-</v>
      </c>
      <c r="N6" s="9" t="str">
        <f>IF(ISERROR(VLOOKUP($B6,'[2]21.TXSTK'!$B$6:$Q$200,16,0))=TRUE,"CH",VLOOKUP($B6,'[2]21.TXSTK'!$B$6:$Q$200,16,0))</f>
        <v>Thi lại</v>
      </c>
      <c r="O6" s="9" t="str">
        <f>IF(OR(P6="Học Lại",P6="CH",P6="Thi lại"),"-",TEXT(IF(ISERROR(VLOOKUP($B6,'[2]22.hd-dl 1'!$B$6:$Q$200,13,0))=TRUE,"CH",VLOOKUP($B6,'[2]22.hd-dl 1'!$B$6:$Q$200,13,0)),"#,0"))</f>
        <v>-</v>
      </c>
      <c r="P6" s="9" t="str">
        <f>IF(ISERROR(VLOOKUP($B6,'[2]22.hd-dl 1'!$B$6:$Q$200,16,0))=TRUE,"CH",VLOOKUP($B6,'[2]22.hd-dl 1'!$B$6:$Q$200,16,0))</f>
        <v>Thi lại</v>
      </c>
    </row>
    <row r="7" spans="1:16" ht="30" customHeight="1" x14ac:dyDescent="0.25">
      <c r="A7" s="11">
        <v>6</v>
      </c>
      <c r="B7" s="5" t="s">
        <v>22</v>
      </c>
      <c r="C7" s="19" t="s">
        <v>23</v>
      </c>
      <c r="D7" s="20" t="s">
        <v>24</v>
      </c>
      <c r="E7" s="9" t="str">
        <f>IF(OR(F7="Học Lại",F7="CH",F7="Thi lại"),"-",TEXT(IF(ISERROR(VLOOKUP($B7,'[2]18.TH HH1 '!$B$6:$Q$200,13,0))=TRUE,"CH",VLOOKUP($B7,'[2]18.TH HH1 '!$B$6:$Q$200,13,0)),"#,0"))</f>
        <v>10,0</v>
      </c>
      <c r="F7" s="9" t="str">
        <f>IF(ISERROR(VLOOKUP($B7,'[2]18.TH HH1 '!$B$6:$Q$200,16,0))=TRUE,"CH",VLOOKUP($B7,'[2]18.TH HH1 '!$B$6:$Q$200,16,0))</f>
        <v/>
      </c>
      <c r="G7" s="9" t="str">
        <f>IF(OR(H7="Học Lại",H7="CH",H7="Thi lại"),"-",TEXT(IF(ISERROR(VLOOKUP($B7,'[2]19.TH HH2'!$B$6:$Q$200,13,0))=TRUE,"CH",VLOOKUP($B7,'[2]19.TH HH2'!$B$6:$Q$200,13,0)),"#,0"))</f>
        <v>5,0</v>
      </c>
      <c r="H7" s="9" t="str">
        <f>IF(ISERROR(VLOOKUP($B7,'[2]19.TH HH2'!$B$6:$Q$200,16,0))=TRUE,"CH",VLOOKUP($B7,'[2]19.TH HH2'!$B$6:$Q$200,16,0))</f>
        <v/>
      </c>
      <c r="I7" s="9" t="str">
        <f>IF(OR(J7="Học Lại",J7="CH",J7="Thi lại"),"-",TEXT(IF(ISERROR(VLOOKUP($B7,'[2]19A.LT HH2'!$B$6:$Q$200,13,0))=TRUE,"CH",VLOOKUP($B7,'[2]19A.LT HH2'!$B$6:$Q$200,13,0)),"#,0"))</f>
        <v>6,4</v>
      </c>
      <c r="J7" s="9" t="str">
        <f>IF(ISERROR(VLOOKUP($B7,'[2]19A.LT HH2'!$B$6:$Q$200,16,0))=TRUE,"CH",VLOOKUP($B7,'[2]19A.LT HH2'!$B$6:$Q$200,16,0))</f>
        <v/>
      </c>
      <c r="K7" s="9" t="str">
        <f>IF(OR(L7="Học Lại",L7="CH",L7="Thi lại"),"-",TEXT(IF(ISERROR(VLOOKUP($B7,'[2]20.ATLD'!$B$6:$Q$200,13,0))=TRUE,"CH",VLOOKUP($B7,'[2]20.ATLD'!$B$6:$Q$200,13,0)),"#,0"))</f>
        <v>8,8</v>
      </c>
      <c r="L7" s="9" t="str">
        <f>IF(ISERROR(VLOOKUP($B7,'[2]20.ATLD'!$B$6:$Q$200,16,0))=TRUE,"CH",VLOOKUP($B7,'[2]20.ATLD'!$B$6:$Q$200,16,0))</f>
        <v/>
      </c>
      <c r="M7" s="9" t="str">
        <f>IF(OR(N7="Học Lại",N7="CH",N7="Thi lại"),"-",TEXT(IF(ISERROR(VLOOKUP($B7,'[2]21.TXSTK'!$B$6:$Q$200,13,0))=TRUE,"CH",VLOOKUP($B7,'[2]21.TXSTK'!$B$6:$Q$200,13,0)),"#,0"))</f>
        <v>-</v>
      </c>
      <c r="N7" s="9" t="str">
        <f>IF(ISERROR(VLOOKUP($B7,'[2]21.TXSTK'!$B$6:$Q$200,16,0))=TRUE,"CH",VLOOKUP($B7,'[2]21.TXSTK'!$B$6:$Q$200,16,0))</f>
        <v>Thi lại</v>
      </c>
      <c r="O7" s="9" t="str">
        <f>IF(OR(P7="Học Lại",P7="CH",P7="Thi lại"),"-",TEXT(IF(ISERROR(VLOOKUP($B7,'[2]22.hd-dl 1'!$B$6:$Q$200,13,0))=TRUE,"CH",VLOOKUP($B7,'[2]22.hd-dl 1'!$B$6:$Q$200,13,0)),"#,0"))</f>
        <v>-</v>
      </c>
      <c r="P7" s="9" t="str">
        <f>IF(ISERROR(VLOOKUP($B7,'[2]22.hd-dl 1'!$B$6:$Q$200,16,0))=TRUE,"CH",VLOOKUP($B7,'[2]22.hd-dl 1'!$B$6:$Q$200,16,0))</f>
        <v>Thi lại</v>
      </c>
    </row>
    <row r="8" spans="1:16" ht="30" customHeight="1" x14ac:dyDescent="0.25">
      <c r="A8" s="10">
        <v>7</v>
      </c>
      <c r="B8" s="5" t="s">
        <v>25</v>
      </c>
      <c r="C8" s="19" t="s">
        <v>26</v>
      </c>
      <c r="D8" s="20" t="s">
        <v>27</v>
      </c>
      <c r="E8" s="9" t="str">
        <f>IF(OR(F8="Học Lại",F8="CH",F8="Thi lại"),"-",TEXT(IF(ISERROR(VLOOKUP($B8,'[2]18.TH HH1 '!$B$6:$Q$200,13,0))=TRUE,"CH",VLOOKUP($B8,'[2]18.TH HH1 '!$B$6:$Q$200,13,0)),"#,0"))</f>
        <v>8,8</v>
      </c>
      <c r="F8" s="9" t="str">
        <f>IF(ISERROR(VLOOKUP($B8,'[2]18.TH HH1 '!$B$6:$Q$200,16,0))=TRUE,"CH",VLOOKUP($B8,'[2]18.TH HH1 '!$B$6:$Q$200,16,0))</f>
        <v/>
      </c>
      <c r="G8" s="9" t="str">
        <f>IF(OR(H8="Học Lại",H8="CH",H8="Thi lại"),"-",TEXT(IF(ISERROR(VLOOKUP($B8,'[2]19.TH HH2'!$B$6:$Q$200,13,0))=TRUE,"CH",VLOOKUP($B8,'[2]19.TH HH2'!$B$6:$Q$200,13,0)),"#,0"))</f>
        <v>7,0</v>
      </c>
      <c r="H8" s="9" t="str">
        <f>IF(ISERROR(VLOOKUP($B8,'[2]19.TH HH2'!$B$6:$Q$200,16,0))=TRUE,"CH",VLOOKUP($B8,'[2]19.TH HH2'!$B$6:$Q$200,16,0))</f>
        <v/>
      </c>
      <c r="I8" s="9" t="str">
        <f>IF(OR(J8="Học Lại",J8="CH",J8="Thi lại"),"-",TEXT(IF(ISERROR(VLOOKUP($B8,'[2]19A.LT HH2'!$B$6:$Q$200,13,0))=TRUE,"CH",VLOOKUP($B8,'[2]19A.LT HH2'!$B$6:$Q$200,13,0)),"#,0"))</f>
        <v>8,9</v>
      </c>
      <c r="J8" s="9" t="str">
        <f>IF(ISERROR(VLOOKUP($B8,'[2]19A.LT HH2'!$B$6:$Q$200,16,0))=TRUE,"CH",VLOOKUP($B8,'[2]19A.LT HH2'!$B$6:$Q$200,16,0))</f>
        <v/>
      </c>
      <c r="K8" s="9" t="str">
        <f>IF(OR(L8="Học Lại",L8="CH",L8="Thi lại"),"-",TEXT(IF(ISERROR(VLOOKUP($B8,'[2]20.ATLD'!$B$6:$Q$200,13,0))=TRUE,"CH",VLOOKUP($B8,'[2]20.ATLD'!$B$6:$Q$200,13,0)),"#,0"))</f>
        <v>7,6</v>
      </c>
      <c r="L8" s="9" t="str">
        <f>IF(ISERROR(VLOOKUP($B8,'[2]20.ATLD'!$B$6:$Q$200,16,0))=TRUE,"CH",VLOOKUP($B8,'[2]20.ATLD'!$B$6:$Q$200,16,0))</f>
        <v/>
      </c>
      <c r="M8" s="9" t="str">
        <f>IF(OR(N8="Học Lại",N8="CH",N8="Thi lại"),"-",TEXT(IF(ISERROR(VLOOKUP($B8,'[2]21.TXSTK'!$B$6:$Q$200,13,0))=TRUE,"CH",VLOOKUP($B8,'[2]21.TXSTK'!$B$6:$Q$200,13,0)),"#,0"))</f>
        <v>7,4</v>
      </c>
      <c r="N8" s="9" t="str">
        <f>IF(ISERROR(VLOOKUP($B8,'[2]21.TXSTK'!$B$6:$Q$200,16,0))=TRUE,"CH",VLOOKUP($B8,'[2]21.TXSTK'!$B$6:$Q$200,16,0))</f>
        <v/>
      </c>
      <c r="O8" s="9" t="str">
        <f>IF(OR(P8="Học Lại",P8="CH",P8="Thi lại"),"-",TEXT(IF(ISERROR(VLOOKUP($B8,'[2]22.hd-dl 1'!$B$6:$Q$200,13,0))=TRUE,"CH",VLOOKUP($B8,'[2]22.hd-dl 1'!$B$6:$Q$200,13,0)),"#,0"))</f>
        <v>7,4</v>
      </c>
      <c r="P8" s="9" t="str">
        <f>IF(ISERROR(VLOOKUP($B8,'[2]22.hd-dl 1'!$B$6:$Q$200,16,0))=TRUE,"CH",VLOOKUP($B8,'[2]22.hd-dl 1'!$B$6:$Q$200,16,0))</f>
        <v/>
      </c>
    </row>
    <row r="9" spans="1:16" ht="30" customHeight="1" x14ac:dyDescent="0.25">
      <c r="A9" s="11">
        <v>8</v>
      </c>
      <c r="B9" s="5" t="s">
        <v>29</v>
      </c>
      <c r="C9" s="19" t="s">
        <v>30</v>
      </c>
      <c r="D9" s="20" t="s">
        <v>28</v>
      </c>
      <c r="E9" s="9" t="str">
        <f>IF(OR(F9="Học Lại",F9="CH",F9="Thi lại"),"-",TEXT(IF(ISERROR(VLOOKUP($B9,'[2]18.TH HH1 '!$B$6:$Q$200,13,0))=TRUE,"CH",VLOOKUP($B9,'[2]18.TH HH1 '!$B$6:$Q$200,13,0)),"#,0"))</f>
        <v>7,6</v>
      </c>
      <c r="F9" s="9" t="str">
        <f>IF(ISERROR(VLOOKUP($B9,'[2]18.TH HH1 '!$B$6:$Q$200,16,0))=TRUE,"CH",VLOOKUP($B9,'[2]18.TH HH1 '!$B$6:$Q$200,16,0))</f>
        <v/>
      </c>
      <c r="G9" s="9" t="str">
        <f>IF(OR(H9="Học Lại",H9="CH",H9="Thi lại"),"-",TEXT(IF(ISERROR(VLOOKUP($B9,'[2]19.TH HH2'!$B$6:$Q$200,13,0))=TRUE,"CH",VLOOKUP($B9,'[2]19.TH HH2'!$B$6:$Q$200,13,0)),"#,0"))</f>
        <v>-</v>
      </c>
      <c r="H9" s="9" t="str">
        <f>IF(ISERROR(VLOOKUP($B9,'[2]19.TH HH2'!$B$6:$Q$200,16,0))=TRUE,"CH",VLOOKUP($B9,'[2]19.TH HH2'!$B$6:$Q$200,16,0))</f>
        <v>Học lại</v>
      </c>
      <c r="I9" s="9" t="str">
        <f>IF(OR(J9="Học Lại",J9="CH",J9="Thi lại"),"-",TEXT(IF(ISERROR(VLOOKUP($B9,'[2]19A.LT HH2'!$B$6:$Q$200,13,0))=TRUE,"CH",VLOOKUP($B9,'[2]19A.LT HH2'!$B$6:$Q$200,13,0)),"#,0"))</f>
        <v>-</v>
      </c>
      <c r="J9" s="9" t="str">
        <f>IF(ISERROR(VLOOKUP($B9,'[2]19A.LT HH2'!$B$6:$Q$200,16,0))=TRUE,"CH",VLOOKUP($B9,'[2]19A.LT HH2'!$B$6:$Q$200,16,0))</f>
        <v>Học lại</v>
      </c>
      <c r="K9" s="9" t="str">
        <f>IF(OR(L9="Học Lại",L9="CH",L9="Thi lại"),"-",TEXT(IF(ISERROR(VLOOKUP($B9,'[2]20.ATLD'!$B$6:$Q$200,13,0))=TRUE,"CH",VLOOKUP($B9,'[2]20.ATLD'!$B$6:$Q$200,13,0)),"#,0"))</f>
        <v>7,0</v>
      </c>
      <c r="L9" s="9" t="str">
        <f>IF(ISERROR(VLOOKUP($B9,'[2]20.ATLD'!$B$6:$Q$200,16,0))=TRUE,"CH",VLOOKUP($B9,'[2]20.ATLD'!$B$6:$Q$200,16,0))</f>
        <v/>
      </c>
      <c r="M9" s="9" t="str">
        <f>IF(OR(N9="Học Lại",N9="CH",N9="Thi lại"),"-",TEXT(IF(ISERROR(VLOOKUP($B9,'[2]21.TXSTK'!$B$6:$Q$200,13,0))=TRUE,"CH",VLOOKUP($B9,'[2]21.TXSTK'!$B$6:$Q$200,13,0)),"#,0"))</f>
        <v>-</v>
      </c>
      <c r="N9" s="9" t="str">
        <f>IF(ISERROR(VLOOKUP($B9,'[2]21.TXSTK'!$B$6:$Q$200,16,0))=TRUE,"CH",VLOOKUP($B9,'[2]21.TXSTK'!$B$6:$Q$200,16,0))</f>
        <v>Học lại</v>
      </c>
      <c r="O9" s="9" t="str">
        <f>IF(OR(P9="Học Lại",P9="CH",P9="Thi lại"),"-",TEXT(IF(ISERROR(VLOOKUP($B9,'[2]22.hd-dl 1'!$B$6:$Q$200,13,0))=TRUE,"CH",VLOOKUP($B9,'[2]22.hd-dl 1'!$B$6:$Q$200,13,0)),"#,0"))</f>
        <v>-</v>
      </c>
      <c r="P9" s="9" t="str">
        <f>IF(ISERROR(VLOOKUP($B9,'[2]22.hd-dl 1'!$B$6:$Q$200,16,0))=TRUE,"CH",VLOOKUP($B9,'[2]22.hd-dl 1'!$B$6:$Q$200,16,0))</f>
        <v>Học lại</v>
      </c>
    </row>
    <row r="10" spans="1:16" ht="30" customHeight="1" x14ac:dyDescent="0.25">
      <c r="A10" s="10">
        <v>9</v>
      </c>
      <c r="B10" s="5" t="s">
        <v>31</v>
      </c>
      <c r="C10" s="19" t="s">
        <v>32</v>
      </c>
      <c r="D10" s="20" t="s">
        <v>33</v>
      </c>
      <c r="E10" s="9" t="str">
        <f>IF(OR(F10="Học Lại",F10="CH",F10="Thi lại"),"-",TEXT(IF(ISERROR(VLOOKUP($B10,'[2]18.TH HH1 '!$B$6:$Q$200,13,0))=TRUE,"CH",VLOOKUP($B10,'[2]18.TH HH1 '!$B$6:$Q$200,13,0)),"#,0"))</f>
        <v>8,8</v>
      </c>
      <c r="F10" s="9" t="str">
        <f>IF(ISERROR(VLOOKUP($B10,'[2]18.TH HH1 '!$B$6:$Q$200,16,0))=TRUE,"CH",VLOOKUP($B10,'[2]18.TH HH1 '!$B$6:$Q$200,16,0))</f>
        <v/>
      </c>
      <c r="G10" s="9" t="str">
        <f>IF(OR(H10="Học Lại",H10="CH",H10="Thi lại"),"-",TEXT(IF(ISERROR(VLOOKUP($B10,'[2]19.TH HH2'!$B$6:$Q$200,13,0))=TRUE,"CH",VLOOKUP($B10,'[2]19.TH HH2'!$B$6:$Q$200,13,0)),"#,0"))</f>
        <v>5,6</v>
      </c>
      <c r="H10" s="9" t="str">
        <f>IF(ISERROR(VLOOKUP($B10,'[2]19.TH HH2'!$B$6:$Q$200,16,0))=TRUE,"CH",VLOOKUP($B10,'[2]19.TH HH2'!$B$6:$Q$200,16,0))</f>
        <v/>
      </c>
      <c r="I10" s="9" t="str">
        <f>IF(OR(J10="Học Lại",J10="CH",J10="Thi lại"),"-",TEXT(IF(ISERROR(VLOOKUP($B10,'[2]19A.LT HH2'!$B$6:$Q$200,13,0))=TRUE,"CH",VLOOKUP($B10,'[2]19A.LT HH2'!$B$6:$Q$200,13,0)),"#,0"))</f>
        <v>8,9</v>
      </c>
      <c r="J10" s="9" t="str">
        <f>IF(ISERROR(VLOOKUP($B10,'[2]19A.LT HH2'!$B$6:$Q$200,16,0))=TRUE,"CH",VLOOKUP($B10,'[2]19A.LT HH2'!$B$6:$Q$200,16,0))</f>
        <v/>
      </c>
      <c r="K10" s="9" t="str">
        <f>IF(OR(L10="Học Lại",L10="CH",L10="Thi lại"),"-",TEXT(IF(ISERROR(VLOOKUP($B10,'[2]20.ATLD'!$B$6:$Q$200,13,0))=TRUE,"CH",VLOOKUP($B10,'[2]20.ATLD'!$B$6:$Q$200,13,0)),"#,0"))</f>
        <v>6,3</v>
      </c>
      <c r="L10" s="9" t="str">
        <f>IF(ISERROR(VLOOKUP($B10,'[2]20.ATLD'!$B$6:$Q$200,16,0))=TRUE,"CH",VLOOKUP($B10,'[2]20.ATLD'!$B$6:$Q$200,16,0))</f>
        <v/>
      </c>
      <c r="M10" s="9" t="str">
        <f>IF(OR(N10="Học Lại",N10="CH",N10="Thi lại"),"-",TEXT(IF(ISERROR(VLOOKUP($B10,'[2]21.TXSTK'!$B$6:$Q$200,13,0))=TRUE,"CH",VLOOKUP($B10,'[2]21.TXSTK'!$B$6:$Q$200,13,0)),"#,0"))</f>
        <v>6,6</v>
      </c>
      <c r="N10" s="9" t="str">
        <f>IF(ISERROR(VLOOKUP($B10,'[2]21.TXSTK'!$B$6:$Q$200,16,0))=TRUE,"CH",VLOOKUP($B10,'[2]21.TXSTK'!$B$6:$Q$200,16,0))</f>
        <v/>
      </c>
      <c r="O10" s="9" t="str">
        <f>IF(OR(P10="Học Lại",P10="CH",P10="Thi lại"),"-",TEXT(IF(ISERROR(VLOOKUP($B10,'[2]22.hd-dl 1'!$B$6:$Q$200,13,0))=TRUE,"CH",VLOOKUP($B10,'[2]22.hd-dl 1'!$B$6:$Q$200,13,0)),"#,0"))</f>
        <v>5,0</v>
      </c>
      <c r="P10" s="9" t="str">
        <f>IF(ISERROR(VLOOKUP($B10,'[2]22.hd-dl 1'!$B$6:$Q$200,16,0))=TRUE,"CH",VLOOKUP($B10,'[2]22.hd-dl 1'!$B$6:$Q$200,16,0))</f>
        <v/>
      </c>
    </row>
    <row r="11" spans="1:16" ht="30" customHeight="1" x14ac:dyDescent="0.25">
      <c r="A11" s="11">
        <v>10</v>
      </c>
      <c r="B11" s="5" t="s">
        <v>36</v>
      </c>
      <c r="C11" s="19" t="s">
        <v>37</v>
      </c>
      <c r="D11" s="20" t="s">
        <v>38</v>
      </c>
      <c r="E11" s="9" t="str">
        <f>IF(OR(F11="Học Lại",F11="CH",F11="Thi lại"),"-",TEXT(IF(ISERROR(VLOOKUP($B11,'[2]18.TH HH1 '!$B$6:$Q$200,13,0))=TRUE,"CH",VLOOKUP($B11,'[2]18.TH HH1 '!$B$6:$Q$200,13,0)),"#,0"))</f>
        <v>8,8</v>
      </c>
      <c r="F11" s="9" t="str">
        <f>IF(ISERROR(VLOOKUP($B11,'[2]18.TH HH1 '!$B$6:$Q$200,16,0))=TRUE,"CH",VLOOKUP($B11,'[2]18.TH HH1 '!$B$6:$Q$200,16,0))</f>
        <v/>
      </c>
      <c r="G11" s="9" t="str">
        <f>IF(OR(H11="Học Lại",H11="CH",H11="Thi lại"),"-",TEXT(IF(ISERROR(VLOOKUP($B11,'[2]19.TH HH2'!$B$6:$Q$200,13,0))=TRUE,"CH",VLOOKUP($B11,'[2]19.TH HH2'!$B$6:$Q$200,13,0)),"#,0"))</f>
        <v>6,2</v>
      </c>
      <c r="H11" s="9" t="str">
        <f>IF(ISERROR(VLOOKUP($B11,'[2]19.TH HH2'!$B$6:$Q$200,16,0))=TRUE,"CH",VLOOKUP($B11,'[2]19.TH HH2'!$B$6:$Q$200,16,0))</f>
        <v/>
      </c>
      <c r="I11" s="9" t="str">
        <f>IF(OR(J11="Học Lại",J11="CH",J11="Thi lại"),"-",TEXT(IF(ISERROR(VLOOKUP($B11,'[2]19A.LT HH2'!$B$6:$Q$200,13,0))=TRUE,"CH",VLOOKUP($B11,'[2]19A.LT HH2'!$B$6:$Q$200,13,0)),"#,0"))</f>
        <v>-</v>
      </c>
      <c r="J11" s="9" t="str">
        <f>IF(ISERROR(VLOOKUP($B11,'[2]19A.LT HH2'!$B$6:$Q$200,16,0))=TRUE,"CH",VLOOKUP($B11,'[2]19A.LT HH2'!$B$6:$Q$200,16,0))</f>
        <v>Thi lại</v>
      </c>
      <c r="K11" s="9" t="str">
        <f>IF(OR(L11="Học Lại",L11="CH",L11="Thi lại"),"-",TEXT(IF(ISERROR(VLOOKUP($B11,'[2]20.ATLD'!$B$6:$Q$200,13,0))=TRUE,"CH",VLOOKUP($B11,'[2]20.ATLD'!$B$6:$Q$200,13,0)),"#,0"))</f>
        <v>6,9</v>
      </c>
      <c r="L11" s="9" t="str">
        <f>IF(ISERROR(VLOOKUP($B11,'[2]20.ATLD'!$B$6:$Q$200,16,0))=TRUE,"CH",VLOOKUP($B11,'[2]20.ATLD'!$B$6:$Q$200,16,0))</f>
        <v/>
      </c>
      <c r="M11" s="9" t="str">
        <f>IF(OR(N11="Học Lại",N11="CH",N11="Thi lại"),"-",TEXT(IF(ISERROR(VLOOKUP($B11,'[2]21.TXSTK'!$B$6:$Q$200,13,0))=TRUE,"CH",VLOOKUP($B11,'[2]21.TXSTK'!$B$6:$Q$200,13,0)),"#,0"))</f>
        <v>-</v>
      </c>
      <c r="N11" s="9" t="str">
        <f>IF(ISERROR(VLOOKUP($B11,'[2]21.TXSTK'!$B$6:$Q$200,16,0))=TRUE,"CH",VLOOKUP($B11,'[2]21.TXSTK'!$B$6:$Q$200,16,0))</f>
        <v>Thi lại</v>
      </c>
      <c r="O11" s="9" t="str">
        <f>IF(OR(P11="Học Lại",P11="CH",P11="Thi lại"),"-",TEXT(IF(ISERROR(VLOOKUP($B11,'[2]22.hd-dl 1'!$B$6:$Q$200,13,0))=TRUE,"CH",VLOOKUP($B11,'[2]22.hd-dl 1'!$B$6:$Q$200,13,0)),"#,0"))</f>
        <v>-</v>
      </c>
      <c r="P11" s="9" t="str">
        <f>IF(ISERROR(VLOOKUP($B11,'[2]22.hd-dl 1'!$B$6:$Q$200,16,0))=TRUE,"CH",VLOOKUP($B11,'[2]22.hd-dl 1'!$B$6:$Q$200,16,0))</f>
        <v>Thi lại</v>
      </c>
    </row>
    <row r="12" spans="1:16" ht="30" customHeight="1" x14ac:dyDescent="0.25">
      <c r="A12" s="10">
        <v>11</v>
      </c>
      <c r="B12" s="5" t="s">
        <v>39</v>
      </c>
      <c r="C12" s="19" t="s">
        <v>40</v>
      </c>
      <c r="D12" s="20" t="s">
        <v>41</v>
      </c>
      <c r="E12" s="9" t="str">
        <f>IF(OR(F12="Học Lại",F12="CH",F12="Thi lại"),"-",TEXT(IF(ISERROR(VLOOKUP($B12,'[2]18.TH HH1 '!$B$6:$Q$200,13,0))=TRUE,"CH",VLOOKUP($B12,'[2]18.TH HH1 '!$B$6:$Q$200,13,0)),"#,0"))</f>
        <v>10,0</v>
      </c>
      <c r="F12" s="9" t="str">
        <f>IF(ISERROR(VLOOKUP($B12,'[2]18.TH HH1 '!$B$6:$Q$200,16,0))=TRUE,"CH",VLOOKUP($B12,'[2]18.TH HH1 '!$B$6:$Q$200,16,0))</f>
        <v/>
      </c>
      <c r="G12" s="9" t="str">
        <f>IF(OR(H12="Học Lại",H12="CH",H12="Thi lại"),"-",TEXT(IF(ISERROR(VLOOKUP($B12,'[2]19.TH HH2'!$B$6:$Q$200,13,0))=TRUE,"CH",VLOOKUP($B12,'[2]19.TH HH2'!$B$6:$Q$200,13,0)),"#,0"))</f>
        <v>8,0</v>
      </c>
      <c r="H12" s="9" t="str">
        <f>IF(ISERROR(VLOOKUP($B12,'[2]19.TH HH2'!$B$6:$Q$200,16,0))=TRUE,"CH",VLOOKUP($B12,'[2]19.TH HH2'!$B$6:$Q$200,16,0))</f>
        <v/>
      </c>
      <c r="I12" s="9" t="str">
        <f>IF(OR(J12="Học Lại",J12="CH",J12="Thi lại"),"-",TEXT(IF(ISERROR(VLOOKUP($B12,'[2]19A.LT HH2'!$B$6:$Q$200,13,0))=TRUE,"CH",VLOOKUP($B12,'[2]19A.LT HH2'!$B$6:$Q$200,13,0)),"#,0"))</f>
        <v>-</v>
      </c>
      <c r="J12" s="9" t="str">
        <f>IF(ISERROR(VLOOKUP($B12,'[2]19A.LT HH2'!$B$6:$Q$200,16,0))=TRUE,"CH",VLOOKUP($B12,'[2]19A.LT HH2'!$B$6:$Q$200,16,0))</f>
        <v>Thi lại</v>
      </c>
      <c r="K12" s="9" t="str">
        <f>IF(OR(L12="Học Lại",L12="CH",L12="Thi lại"),"-",TEXT(IF(ISERROR(VLOOKUP($B12,'[2]20.ATLD'!$B$6:$Q$200,13,0))=TRUE,"CH",VLOOKUP($B12,'[2]20.ATLD'!$B$6:$Q$200,13,0)),"#,0"))</f>
        <v>7,9</v>
      </c>
      <c r="L12" s="9" t="str">
        <f>IF(ISERROR(VLOOKUP($B12,'[2]20.ATLD'!$B$6:$Q$200,16,0))=TRUE,"CH",VLOOKUP($B12,'[2]20.ATLD'!$B$6:$Q$200,16,0))</f>
        <v/>
      </c>
      <c r="M12" s="9" t="str">
        <f>IF(OR(N12="Học Lại",N12="CH",N12="Thi lại"),"-",TEXT(IF(ISERROR(VLOOKUP($B12,'[2]21.TXSTK'!$B$6:$Q$200,13,0))=TRUE,"CH",VLOOKUP($B12,'[2]21.TXSTK'!$B$6:$Q$200,13,0)),"#,0"))</f>
        <v>5,4</v>
      </c>
      <c r="N12" s="9" t="str">
        <f>IF(ISERROR(VLOOKUP($B12,'[2]21.TXSTK'!$B$6:$Q$200,16,0))=TRUE,"CH",VLOOKUP($B12,'[2]21.TXSTK'!$B$6:$Q$200,16,0))</f>
        <v/>
      </c>
      <c r="O12" s="9" t="str">
        <f>IF(OR(P12="Học Lại",P12="CH",P12="Thi lại"),"-",TEXT(IF(ISERROR(VLOOKUP($B12,'[2]22.hd-dl 1'!$B$6:$Q$200,13,0))=TRUE,"CH",VLOOKUP($B12,'[2]22.hd-dl 1'!$B$6:$Q$200,13,0)),"#,0"))</f>
        <v>-</v>
      </c>
      <c r="P12" s="9" t="str">
        <f>IF(ISERROR(VLOOKUP($B12,'[2]22.hd-dl 1'!$B$6:$Q$200,16,0))=TRUE,"CH",VLOOKUP($B12,'[2]22.hd-dl 1'!$B$6:$Q$200,16,0))</f>
        <v>Thi lại</v>
      </c>
    </row>
    <row r="13" spans="1:16" ht="30" customHeight="1" x14ac:dyDescent="0.25">
      <c r="A13" s="11">
        <v>12</v>
      </c>
      <c r="B13" s="5" t="s">
        <v>47</v>
      </c>
      <c r="C13" s="19" t="s">
        <v>48</v>
      </c>
      <c r="D13" s="20" t="s">
        <v>49</v>
      </c>
      <c r="E13" s="9" t="str">
        <f>IF(OR(F13="Học Lại",F13="CH",F13="Thi lại"),"-",TEXT(IF(ISERROR(VLOOKUP($B13,'[2]18.TH HH1 '!$B$6:$Q$200,13,0))=TRUE,"CH",VLOOKUP($B13,'[2]18.TH HH1 '!$B$6:$Q$200,13,0)),"#,0"))</f>
        <v>-</v>
      </c>
      <c r="F13" s="9" t="str">
        <f>IF(ISERROR(VLOOKUP($B13,'[2]18.TH HH1 '!$B$6:$Q$200,16,0))=TRUE,"CH",VLOOKUP($B13,'[2]18.TH HH1 '!$B$6:$Q$200,16,0))</f>
        <v>Học lại</v>
      </c>
      <c r="G13" s="9" t="str">
        <f>IF(OR(H13="Học Lại",H13="CH",H13="Thi lại"),"-",TEXT(IF(ISERROR(VLOOKUP($B13,'[2]19.TH HH2'!$B$6:$Q$200,13,0))=TRUE,"CH",VLOOKUP($B13,'[2]19.TH HH2'!$B$6:$Q$200,13,0)),"#,0"))</f>
        <v>6,2</v>
      </c>
      <c r="H13" s="9" t="str">
        <f>IF(ISERROR(VLOOKUP($B13,'[2]19.TH HH2'!$B$6:$Q$200,16,0))=TRUE,"CH",VLOOKUP($B13,'[2]19.TH HH2'!$B$6:$Q$200,16,0))</f>
        <v/>
      </c>
      <c r="I13" s="9" t="str">
        <f>IF(OR(J13="Học Lại",J13="CH",J13="Thi lại"),"-",TEXT(IF(ISERROR(VLOOKUP($B13,'[2]19A.LT HH2'!$B$6:$Q$200,13,0))=TRUE,"CH",VLOOKUP($B13,'[2]19A.LT HH2'!$B$6:$Q$200,13,0)),"#,0"))</f>
        <v>8,5</v>
      </c>
      <c r="J13" s="9" t="str">
        <f>IF(ISERROR(VLOOKUP($B13,'[2]19A.LT HH2'!$B$6:$Q$200,16,0))=TRUE,"CH",VLOOKUP($B13,'[2]19A.LT HH2'!$B$6:$Q$200,16,0))</f>
        <v/>
      </c>
      <c r="K13" s="9" t="str">
        <f>IF(OR(L13="Học Lại",L13="CH",L13="Thi lại"),"-",TEXT(IF(ISERROR(VLOOKUP($B13,'[2]20.ATLD'!$B$6:$Q$200,13,0))=TRUE,"CH",VLOOKUP($B13,'[2]20.ATLD'!$B$6:$Q$200,13,0)),"#,0"))</f>
        <v>7,9</v>
      </c>
      <c r="L13" s="9" t="str">
        <f>IF(ISERROR(VLOOKUP($B13,'[2]20.ATLD'!$B$6:$Q$200,16,0))=TRUE,"CH",VLOOKUP($B13,'[2]20.ATLD'!$B$6:$Q$200,16,0))</f>
        <v/>
      </c>
      <c r="M13" s="9" t="str">
        <f>IF(OR(N13="Học Lại",N13="CH",N13="Thi lại"),"-",TEXT(IF(ISERROR(VLOOKUP($B13,'[2]21.TXSTK'!$B$6:$Q$200,13,0))=TRUE,"CH",VLOOKUP($B13,'[2]21.TXSTK'!$B$6:$Q$200,13,0)),"#,0"))</f>
        <v>5,2</v>
      </c>
      <c r="N13" s="9" t="str">
        <f>IF(ISERROR(VLOOKUP($B13,'[2]21.TXSTK'!$B$6:$Q$200,16,0))=TRUE,"CH",VLOOKUP($B13,'[2]21.TXSTK'!$B$6:$Q$200,16,0))</f>
        <v/>
      </c>
      <c r="O13" s="9" t="str">
        <f>IF(OR(P13="Học Lại",P13="CH",P13="Thi lại"),"-",TEXT(IF(ISERROR(VLOOKUP($B13,'[2]22.hd-dl 1'!$B$6:$Q$200,13,0))=TRUE,"CH",VLOOKUP($B13,'[2]22.hd-dl 1'!$B$6:$Q$200,13,0)),"#,0"))</f>
        <v>-</v>
      </c>
      <c r="P13" s="9" t="str">
        <f>IF(ISERROR(VLOOKUP($B13,'[2]22.hd-dl 1'!$B$6:$Q$200,16,0))=TRUE,"CH",VLOOKUP($B13,'[2]22.hd-dl 1'!$B$6:$Q$200,16,0))</f>
        <v>Thi lại</v>
      </c>
    </row>
    <row r="14" spans="1:16" ht="30" customHeight="1" x14ac:dyDescent="0.25">
      <c r="A14" s="10">
        <v>13</v>
      </c>
      <c r="B14" s="5" t="s">
        <v>50</v>
      </c>
      <c r="C14" s="19" t="s">
        <v>51</v>
      </c>
      <c r="D14" s="20" t="s">
        <v>52</v>
      </c>
      <c r="E14" s="9" t="str">
        <f>IF(OR(F14="Học Lại",F14="CH",F14="Thi lại"),"-",TEXT(IF(ISERROR(VLOOKUP($B14,'[2]18.TH HH1 '!$B$6:$Q$200,13,0))=TRUE,"CH",VLOOKUP($B14,'[2]18.TH HH1 '!$B$6:$Q$200,13,0)),"#,0"))</f>
        <v>10,0</v>
      </c>
      <c r="F14" s="9" t="str">
        <f>IF(ISERROR(VLOOKUP($B14,'[2]18.TH HH1 '!$B$6:$Q$200,16,0))=TRUE,"CH",VLOOKUP($B14,'[2]18.TH HH1 '!$B$6:$Q$200,16,0))</f>
        <v/>
      </c>
      <c r="G14" s="9" t="str">
        <f>IF(OR(H14="Học Lại",H14="CH",H14="Thi lại"),"-",TEXT(IF(ISERROR(VLOOKUP($B14,'[2]19.TH HH2'!$B$6:$Q$200,13,0))=TRUE,"CH",VLOOKUP($B14,'[2]19.TH HH2'!$B$6:$Q$200,13,0)),"#,0"))</f>
        <v>6,6</v>
      </c>
      <c r="H14" s="9" t="str">
        <f>IF(ISERROR(VLOOKUP($B14,'[2]19.TH HH2'!$B$6:$Q$200,16,0))=TRUE,"CH",VLOOKUP($B14,'[2]19.TH HH2'!$B$6:$Q$200,16,0))</f>
        <v/>
      </c>
      <c r="I14" s="9" t="str">
        <f>IF(OR(J14="Học Lại",J14="CH",J14="Thi lại"),"-",TEXT(IF(ISERROR(VLOOKUP($B14,'[2]19A.LT HH2'!$B$6:$Q$200,13,0))=TRUE,"CH",VLOOKUP($B14,'[2]19A.LT HH2'!$B$6:$Q$200,13,0)),"#,0"))</f>
        <v>-</v>
      </c>
      <c r="J14" s="9" t="str">
        <f>IF(ISERROR(VLOOKUP($B14,'[2]19A.LT HH2'!$B$6:$Q$200,16,0))=TRUE,"CH",VLOOKUP($B14,'[2]19A.LT HH2'!$B$6:$Q$200,16,0))</f>
        <v>Thi lại</v>
      </c>
      <c r="K14" s="9" t="str">
        <f>IF(OR(L14="Học Lại",L14="CH",L14="Thi lại"),"-",TEXT(IF(ISERROR(VLOOKUP($B14,'[2]20.ATLD'!$B$6:$Q$200,13,0))=TRUE,"CH",VLOOKUP($B14,'[2]20.ATLD'!$B$6:$Q$200,13,0)),"#,0"))</f>
        <v>-</v>
      </c>
      <c r="L14" s="9" t="str">
        <f>IF(ISERROR(VLOOKUP($B14,'[2]20.ATLD'!$B$6:$Q$200,16,0))=TRUE,"CH",VLOOKUP($B14,'[2]20.ATLD'!$B$6:$Q$200,16,0))</f>
        <v>Thi lại</v>
      </c>
      <c r="M14" s="9" t="str">
        <f>IF(OR(N14="Học Lại",N14="CH",N14="Thi lại"),"-",TEXT(IF(ISERROR(VLOOKUP($B14,'[2]21.TXSTK'!$B$6:$Q$200,13,0))=TRUE,"CH",VLOOKUP($B14,'[2]21.TXSTK'!$B$6:$Q$200,13,0)),"#,0"))</f>
        <v>-</v>
      </c>
      <c r="N14" s="9" t="str">
        <f>IF(ISERROR(VLOOKUP($B14,'[2]21.TXSTK'!$B$6:$Q$200,16,0))=TRUE,"CH",VLOOKUP($B14,'[2]21.TXSTK'!$B$6:$Q$200,16,0))</f>
        <v>Thi lại</v>
      </c>
      <c r="O14" s="9" t="str">
        <f>IF(OR(P14="Học Lại",P14="CH",P14="Thi lại"),"-",TEXT(IF(ISERROR(VLOOKUP($B14,'[2]22.hd-dl 1'!$B$6:$Q$200,13,0))=TRUE,"CH",VLOOKUP($B14,'[2]22.hd-dl 1'!$B$6:$Q$200,13,0)),"#,0"))</f>
        <v>-</v>
      </c>
      <c r="P14" s="9" t="str">
        <f>IF(ISERROR(VLOOKUP($B14,'[2]22.hd-dl 1'!$B$6:$Q$200,16,0))=TRUE,"CH",VLOOKUP($B14,'[2]22.hd-dl 1'!$B$6:$Q$200,16,0))</f>
        <v>Thi lại</v>
      </c>
    </row>
    <row r="15" spans="1:16" ht="30" customHeight="1" x14ac:dyDescent="0.25">
      <c r="A15" s="11">
        <v>14</v>
      </c>
      <c r="B15" s="5" t="s">
        <v>53</v>
      </c>
      <c r="C15" s="19" t="s">
        <v>15</v>
      </c>
      <c r="D15" s="20" t="s">
        <v>54</v>
      </c>
      <c r="E15" s="9" t="str">
        <f>IF(OR(F15="Học Lại",F15="CH",F15="Thi lại"),"-",TEXT(IF(ISERROR(VLOOKUP($B15,'[2]18.TH HH1 '!$B$6:$Q$200,13,0))=TRUE,"CH",VLOOKUP($B15,'[2]18.TH HH1 '!$B$6:$Q$200,13,0)),"#,0"))</f>
        <v>6,8</v>
      </c>
      <c r="F15" s="9" t="str">
        <f>IF(ISERROR(VLOOKUP($B15,'[2]18.TH HH1 '!$B$6:$Q$200,16,0))=TRUE,"CH",VLOOKUP($B15,'[2]18.TH HH1 '!$B$6:$Q$200,16,0))</f>
        <v/>
      </c>
      <c r="G15" s="9" t="str">
        <f>IF(OR(H15="Học Lại",H15="CH",H15="Thi lại"),"-",TEXT(IF(ISERROR(VLOOKUP($B15,'[2]19.TH HH2'!$B$6:$Q$200,13,0))=TRUE,"CH",VLOOKUP($B15,'[2]19.TH HH2'!$B$6:$Q$200,13,0)),"#,0"))</f>
        <v>8,0</v>
      </c>
      <c r="H15" s="9" t="str">
        <f>IF(ISERROR(VLOOKUP($B15,'[2]19.TH HH2'!$B$6:$Q$200,16,0))=TRUE,"CH",VLOOKUP($B15,'[2]19.TH HH2'!$B$6:$Q$200,16,0))</f>
        <v/>
      </c>
      <c r="I15" s="9" t="str">
        <f>IF(OR(J15="Học Lại",J15="CH",J15="Thi lại"),"-",TEXT(IF(ISERROR(VLOOKUP($B15,'[2]19A.LT HH2'!$B$6:$Q$200,13,0))=TRUE,"CH",VLOOKUP($B15,'[2]19A.LT HH2'!$B$6:$Q$200,13,0)),"#,0"))</f>
        <v>-</v>
      </c>
      <c r="J15" s="9" t="str">
        <f>IF(ISERROR(VLOOKUP($B15,'[2]19A.LT HH2'!$B$6:$Q$200,16,0))=TRUE,"CH",VLOOKUP($B15,'[2]19A.LT HH2'!$B$6:$Q$200,16,0))</f>
        <v>Học lại</v>
      </c>
      <c r="K15" s="9" t="str">
        <f>IF(OR(L15="Học Lại",L15="CH",L15="Thi lại"),"-",TEXT(IF(ISERROR(VLOOKUP($B15,'[2]20.ATLD'!$B$6:$Q$200,13,0))=TRUE,"CH",VLOOKUP($B15,'[2]20.ATLD'!$B$6:$Q$200,13,0)),"#,0"))</f>
        <v>-</v>
      </c>
      <c r="L15" s="9" t="str">
        <f>IF(ISERROR(VLOOKUP($B15,'[2]20.ATLD'!$B$6:$Q$200,16,0))=TRUE,"CH",VLOOKUP($B15,'[2]20.ATLD'!$B$6:$Q$200,16,0))</f>
        <v>Thi lại</v>
      </c>
      <c r="M15" s="9" t="str">
        <f>IF(OR(N15="Học Lại",N15="CH",N15="Thi lại"),"-",TEXT(IF(ISERROR(VLOOKUP($B15,'[2]21.TXSTK'!$B$6:$Q$200,13,0))=TRUE,"CH",VLOOKUP($B15,'[2]21.TXSTK'!$B$6:$Q$200,13,0)),"#,0"))</f>
        <v>-</v>
      </c>
      <c r="N15" s="9" t="str">
        <f>IF(ISERROR(VLOOKUP($B15,'[2]21.TXSTK'!$B$6:$Q$200,16,0))=TRUE,"CH",VLOOKUP($B15,'[2]21.TXSTK'!$B$6:$Q$200,16,0))</f>
        <v>Thi lại</v>
      </c>
      <c r="O15" s="9" t="str">
        <f>IF(OR(P15="Học Lại",P15="CH",P15="Thi lại"),"-",TEXT(IF(ISERROR(VLOOKUP($B15,'[2]22.hd-dl 1'!$B$6:$Q$200,13,0))=TRUE,"CH",VLOOKUP($B15,'[2]22.hd-dl 1'!$B$6:$Q$200,13,0)),"#,0"))</f>
        <v>-</v>
      </c>
      <c r="P15" s="9" t="str">
        <f>IF(ISERROR(VLOOKUP($B15,'[2]22.hd-dl 1'!$B$6:$Q$200,16,0))=TRUE,"CH",VLOOKUP($B15,'[2]22.hd-dl 1'!$B$6:$Q$200,16,0))</f>
        <v>Thi lại</v>
      </c>
    </row>
    <row r="16" spans="1:16" ht="30" customHeight="1" x14ac:dyDescent="0.25">
      <c r="A16" s="10">
        <v>15</v>
      </c>
      <c r="B16" s="5" t="s">
        <v>55</v>
      </c>
      <c r="C16" s="19" t="s">
        <v>21</v>
      </c>
      <c r="D16" s="20" t="s">
        <v>56</v>
      </c>
      <c r="E16" s="9" t="str">
        <f>IF(OR(F16="Học Lại",F16="CH",F16="Thi lại"),"-",TEXT(IF(ISERROR(VLOOKUP($B16,'[2]18.TH HH1 '!$B$6:$Q$200,13,0))=TRUE,"CH",VLOOKUP($B16,'[2]18.TH HH1 '!$B$6:$Q$200,13,0)),"#,0"))</f>
        <v>7,0</v>
      </c>
      <c r="F16" s="9" t="str">
        <f>IF(ISERROR(VLOOKUP($B16,'[2]18.TH HH1 '!$B$6:$Q$200,16,0))=TRUE,"CH",VLOOKUP($B16,'[2]18.TH HH1 '!$B$6:$Q$200,16,0))</f>
        <v/>
      </c>
      <c r="G16" s="9" t="str">
        <f>IF(OR(H16="Học Lại",H16="CH",H16="Thi lại"),"-",TEXT(IF(ISERROR(VLOOKUP($B16,'[2]19.TH HH2'!$B$6:$Q$200,13,0))=TRUE,"CH",VLOOKUP($B16,'[2]19.TH HH2'!$B$6:$Q$200,13,0)),"#,0"))</f>
        <v>-</v>
      </c>
      <c r="H16" s="9" t="str">
        <f>IF(ISERROR(VLOOKUP($B16,'[2]19.TH HH2'!$B$6:$Q$200,16,0))=TRUE,"CH",VLOOKUP($B16,'[2]19.TH HH2'!$B$6:$Q$200,16,0))</f>
        <v>Học lại</v>
      </c>
      <c r="I16" s="9" t="str">
        <f>IF(OR(J16="Học Lại",J16="CH",J16="Thi lại"),"-",TEXT(IF(ISERROR(VLOOKUP($B16,'[2]19A.LT HH2'!$B$6:$Q$200,13,0))=TRUE,"CH",VLOOKUP($B16,'[2]19A.LT HH2'!$B$6:$Q$200,13,0)),"#,0"))</f>
        <v>-</v>
      </c>
      <c r="J16" s="9" t="str">
        <f>IF(ISERROR(VLOOKUP($B16,'[2]19A.LT HH2'!$B$6:$Q$200,16,0))=TRUE,"CH",VLOOKUP($B16,'[2]19A.LT HH2'!$B$6:$Q$200,16,0))</f>
        <v>Học lại</v>
      </c>
      <c r="K16" s="9" t="str">
        <f>IF(OR(L16="Học Lại",L16="CH",L16="Thi lại"),"-",TEXT(IF(ISERROR(VLOOKUP($B16,'[2]20.ATLD'!$B$6:$Q$200,13,0))=TRUE,"CH",VLOOKUP($B16,'[2]20.ATLD'!$B$6:$Q$200,13,0)),"#,0"))</f>
        <v>7,6</v>
      </c>
      <c r="L16" s="9" t="str">
        <f>IF(ISERROR(VLOOKUP($B16,'[2]20.ATLD'!$B$6:$Q$200,16,0))=TRUE,"CH",VLOOKUP($B16,'[2]20.ATLD'!$B$6:$Q$200,16,0))</f>
        <v/>
      </c>
      <c r="M16" s="9" t="str">
        <f>IF(OR(N16="Học Lại",N16="CH",N16="Thi lại"),"-",TEXT(IF(ISERROR(VLOOKUP($B16,'[2]21.TXSTK'!$B$6:$Q$200,13,0))=TRUE,"CH",VLOOKUP($B16,'[2]21.TXSTK'!$B$6:$Q$200,13,0)),"#,0"))</f>
        <v>-</v>
      </c>
      <c r="N16" s="9" t="str">
        <f>IF(ISERROR(VLOOKUP($B16,'[2]21.TXSTK'!$B$6:$Q$200,16,0))=TRUE,"CH",VLOOKUP($B16,'[2]21.TXSTK'!$B$6:$Q$200,16,0))</f>
        <v>Thi lại</v>
      </c>
      <c r="O16" s="9" t="str">
        <f>IF(OR(P16="Học Lại",P16="CH",P16="Thi lại"),"-",TEXT(IF(ISERROR(VLOOKUP($B16,'[2]22.hd-dl 1'!$B$6:$Q$200,13,0))=TRUE,"CH",VLOOKUP($B16,'[2]22.hd-dl 1'!$B$6:$Q$200,13,0)),"#,0"))</f>
        <v>-</v>
      </c>
      <c r="P16" s="9" t="str">
        <f>IF(ISERROR(VLOOKUP($B16,'[2]22.hd-dl 1'!$B$6:$Q$200,16,0))=TRUE,"CH",VLOOKUP($B16,'[2]22.hd-dl 1'!$B$6:$Q$200,16,0))</f>
        <v>Thi lại</v>
      </c>
    </row>
    <row r="17" spans="1:16" ht="30" customHeight="1" x14ac:dyDescent="0.25">
      <c r="A17" s="11">
        <v>16</v>
      </c>
      <c r="B17" s="5" t="s">
        <v>59</v>
      </c>
      <c r="C17" s="19" t="s">
        <v>60</v>
      </c>
      <c r="D17" s="20" t="s">
        <v>61</v>
      </c>
      <c r="E17" s="9" t="str">
        <f>IF(OR(F17="Học Lại",F17="CH",F17="Thi lại"),"-",TEXT(IF(ISERROR(VLOOKUP($B17,'[2]18.TH HH1 '!$B$6:$Q$200,13,0))=TRUE,"CH",VLOOKUP($B17,'[2]18.TH HH1 '!$B$6:$Q$200,13,0)),"#,0"))</f>
        <v>7,6</v>
      </c>
      <c r="F17" s="9" t="str">
        <f>IF(ISERROR(VLOOKUP($B17,'[2]18.TH HH1 '!$B$6:$Q$200,16,0))=TRUE,"CH",VLOOKUP($B17,'[2]18.TH HH1 '!$B$6:$Q$200,16,0))</f>
        <v/>
      </c>
      <c r="G17" s="9" t="str">
        <f>IF(OR(H17="Học Lại",H17="CH",H17="Thi lại"),"-",TEXT(IF(ISERROR(VLOOKUP($B17,'[2]19.TH HH2'!$B$6:$Q$200,13,0))=TRUE,"CH",VLOOKUP($B17,'[2]19.TH HH2'!$B$6:$Q$200,13,0)),"#,0"))</f>
        <v>6,2</v>
      </c>
      <c r="H17" s="9" t="str">
        <f>IF(ISERROR(VLOOKUP($B17,'[2]19.TH HH2'!$B$6:$Q$200,16,0))=TRUE,"CH",VLOOKUP($B17,'[2]19.TH HH2'!$B$6:$Q$200,16,0))</f>
        <v/>
      </c>
      <c r="I17" s="9" t="str">
        <f>IF(OR(J17="Học Lại",J17="CH",J17="Thi lại"),"-",TEXT(IF(ISERROR(VLOOKUP($B17,'[2]19A.LT HH2'!$B$6:$Q$200,13,0))=TRUE,"CH",VLOOKUP($B17,'[2]19A.LT HH2'!$B$6:$Q$200,13,0)),"#,0"))</f>
        <v>-</v>
      </c>
      <c r="J17" s="9" t="str">
        <f>IF(ISERROR(VLOOKUP($B17,'[2]19A.LT HH2'!$B$6:$Q$200,16,0))=TRUE,"CH",VLOOKUP($B17,'[2]19A.LT HH2'!$B$6:$Q$200,16,0))</f>
        <v>Học lại</v>
      </c>
      <c r="K17" s="9" t="str">
        <f>IF(OR(L17="Học Lại",L17="CH",L17="Thi lại"),"-",TEXT(IF(ISERROR(VLOOKUP($B17,'[2]20.ATLD'!$B$6:$Q$200,13,0))=TRUE,"CH",VLOOKUP($B17,'[2]20.ATLD'!$B$6:$Q$200,13,0)),"#,0"))</f>
        <v>-</v>
      </c>
      <c r="L17" s="9" t="str">
        <f>IF(ISERROR(VLOOKUP($B17,'[2]20.ATLD'!$B$6:$Q$200,16,0))=TRUE,"CH",VLOOKUP($B17,'[2]20.ATLD'!$B$6:$Q$200,16,0))</f>
        <v>Thi lại</v>
      </c>
      <c r="M17" s="9" t="str">
        <f>IF(OR(N17="Học Lại",N17="CH",N17="Thi lại"),"-",TEXT(IF(ISERROR(VLOOKUP($B17,'[2]21.TXSTK'!$B$6:$Q$200,13,0))=TRUE,"CH",VLOOKUP($B17,'[2]21.TXSTK'!$B$6:$Q$200,13,0)),"#,0"))</f>
        <v>-</v>
      </c>
      <c r="N17" s="9" t="str">
        <f>IF(ISERROR(VLOOKUP($B17,'[2]21.TXSTK'!$B$6:$Q$200,16,0))=TRUE,"CH",VLOOKUP($B17,'[2]21.TXSTK'!$B$6:$Q$200,16,0))</f>
        <v>Thi lại</v>
      </c>
      <c r="O17" s="9" t="str">
        <f>IF(OR(P17="Học Lại",P17="CH",P17="Thi lại"),"-",TEXT(IF(ISERROR(VLOOKUP($B17,'[2]22.hd-dl 1'!$B$6:$Q$200,13,0))=TRUE,"CH",VLOOKUP($B17,'[2]22.hd-dl 1'!$B$6:$Q$200,13,0)),"#,0"))</f>
        <v>-</v>
      </c>
      <c r="P17" s="9" t="str">
        <f>IF(ISERROR(VLOOKUP($B17,'[2]22.hd-dl 1'!$B$6:$Q$200,16,0))=TRUE,"CH",VLOOKUP($B17,'[2]22.hd-dl 1'!$B$6:$Q$200,16,0))</f>
        <v>Thi lại</v>
      </c>
    </row>
    <row r="18" spans="1:16" ht="30" customHeight="1" x14ac:dyDescent="0.25">
      <c r="A18" s="10">
        <v>17</v>
      </c>
      <c r="B18" s="5" t="s">
        <v>62</v>
      </c>
      <c r="C18" s="19" t="s">
        <v>63</v>
      </c>
      <c r="D18" s="20" t="s">
        <v>64</v>
      </c>
      <c r="E18" s="9" t="str">
        <f>IF(OR(F18="Học Lại",F18="CH",F18="Thi lại"),"-",TEXT(IF(ISERROR(VLOOKUP($B18,'[2]18.TH HH1 '!$B$6:$Q$200,13,0))=TRUE,"CH",VLOOKUP($B18,'[2]18.TH HH1 '!$B$6:$Q$200,13,0)),"#,0"))</f>
        <v>9,4</v>
      </c>
      <c r="F18" s="9" t="str">
        <f>IF(ISERROR(VLOOKUP($B18,'[2]18.TH HH1 '!$B$6:$Q$200,16,0))=TRUE,"CH",VLOOKUP($B18,'[2]18.TH HH1 '!$B$6:$Q$200,16,0))</f>
        <v/>
      </c>
      <c r="G18" s="9" t="str">
        <f>IF(OR(H18="Học Lại",H18="CH",H18="Thi lại"),"-",TEXT(IF(ISERROR(VLOOKUP($B18,'[2]19.TH HH2'!$B$6:$Q$200,13,0))=TRUE,"CH",VLOOKUP($B18,'[2]19.TH HH2'!$B$6:$Q$200,13,0)),"#,0"))</f>
        <v>7,4</v>
      </c>
      <c r="H18" s="9" t="str">
        <f>IF(ISERROR(VLOOKUP($B18,'[2]19.TH HH2'!$B$6:$Q$200,16,0))=TRUE,"CH",VLOOKUP($B18,'[2]19.TH HH2'!$B$6:$Q$200,16,0))</f>
        <v/>
      </c>
      <c r="I18" s="9" t="str">
        <f>IF(OR(J18="Học Lại",J18="CH",J18="Thi lại"),"-",TEXT(IF(ISERROR(VLOOKUP($B18,'[2]19A.LT HH2'!$B$6:$Q$200,13,0))=TRUE,"CH",VLOOKUP($B18,'[2]19A.LT HH2'!$B$6:$Q$200,13,0)),"#,0"))</f>
        <v>-</v>
      </c>
      <c r="J18" s="9" t="str">
        <f>IF(ISERROR(VLOOKUP($B18,'[2]19A.LT HH2'!$B$6:$Q$200,16,0))=TRUE,"CH",VLOOKUP($B18,'[2]19A.LT HH2'!$B$6:$Q$200,16,0))</f>
        <v>Thi lại</v>
      </c>
      <c r="K18" s="9" t="str">
        <f>IF(OR(L18="Học Lại",L18="CH",L18="Thi lại"),"-",TEXT(IF(ISERROR(VLOOKUP($B18,'[2]20.ATLD'!$B$6:$Q$200,13,0))=TRUE,"CH",VLOOKUP($B18,'[2]20.ATLD'!$B$6:$Q$200,13,0)),"#,0"))</f>
        <v>-</v>
      </c>
      <c r="L18" s="9" t="str">
        <f>IF(ISERROR(VLOOKUP($B18,'[2]20.ATLD'!$B$6:$Q$200,16,0))=TRUE,"CH",VLOOKUP($B18,'[2]20.ATLD'!$B$6:$Q$200,16,0))</f>
        <v>Thi lại</v>
      </c>
      <c r="M18" s="9" t="str">
        <f>IF(OR(N18="Học Lại",N18="CH",N18="Thi lại"),"-",TEXT(IF(ISERROR(VLOOKUP($B18,'[2]21.TXSTK'!$B$6:$Q$200,13,0))=TRUE,"CH",VLOOKUP($B18,'[2]21.TXSTK'!$B$6:$Q$200,13,0)),"#,0"))</f>
        <v>-</v>
      </c>
      <c r="N18" s="9" t="str">
        <f>IF(ISERROR(VLOOKUP($B18,'[2]21.TXSTK'!$B$6:$Q$200,16,0))=TRUE,"CH",VLOOKUP($B18,'[2]21.TXSTK'!$B$6:$Q$200,16,0))</f>
        <v>Thi lại</v>
      </c>
      <c r="O18" s="9" t="str">
        <f>IF(OR(P18="Học Lại",P18="CH",P18="Thi lại"),"-",TEXT(IF(ISERROR(VLOOKUP($B18,'[2]22.hd-dl 1'!$B$6:$Q$200,13,0))=TRUE,"CH",VLOOKUP($B18,'[2]22.hd-dl 1'!$B$6:$Q$200,13,0)),"#,0"))</f>
        <v>-</v>
      </c>
      <c r="P18" s="9" t="str">
        <f>IF(ISERROR(VLOOKUP($B18,'[2]22.hd-dl 1'!$B$6:$Q$200,16,0))=TRUE,"CH",VLOOKUP($B18,'[2]22.hd-dl 1'!$B$6:$Q$200,16,0))</f>
        <v>Thi lại</v>
      </c>
    </row>
    <row r="19" spans="1:16" ht="30" customHeight="1" x14ac:dyDescent="0.25">
      <c r="A19" s="11">
        <v>18</v>
      </c>
      <c r="B19" s="5" t="s">
        <v>65</v>
      </c>
      <c r="C19" s="19" t="s">
        <v>66</v>
      </c>
      <c r="D19" s="20" t="s">
        <v>67</v>
      </c>
      <c r="E19" s="9" t="str">
        <f>IF(OR(F19="Học Lại",F19="CH",F19="Thi lại"),"-",TEXT(IF(ISERROR(VLOOKUP($B19,'[2]18.TH HH1 '!$B$6:$Q$200,13,0))=TRUE,"CH",VLOOKUP($B19,'[2]18.TH HH1 '!$B$6:$Q$200,13,0)),"#,0"))</f>
        <v>9,4</v>
      </c>
      <c r="F19" s="9" t="str">
        <f>IF(ISERROR(VLOOKUP($B19,'[2]18.TH HH1 '!$B$6:$Q$200,16,0))=TRUE,"CH",VLOOKUP($B19,'[2]18.TH HH1 '!$B$6:$Q$200,16,0))</f>
        <v/>
      </c>
      <c r="G19" s="9" t="str">
        <f>IF(OR(H19="Học Lại",H19="CH",H19="Thi lại"),"-",TEXT(IF(ISERROR(VLOOKUP($B19,'[2]19.TH HH2'!$B$6:$Q$200,13,0))=TRUE,"CH",VLOOKUP($B19,'[2]19.TH HH2'!$B$6:$Q$200,13,0)),"#,0"))</f>
        <v>8,2</v>
      </c>
      <c r="H19" s="9" t="str">
        <f>IF(ISERROR(VLOOKUP($B19,'[2]19.TH HH2'!$B$6:$Q$200,16,0))=TRUE,"CH",VLOOKUP($B19,'[2]19.TH HH2'!$B$6:$Q$200,16,0))</f>
        <v/>
      </c>
      <c r="I19" s="9" t="str">
        <f>IF(OR(J19="Học Lại",J19="CH",J19="Thi lại"),"-",TEXT(IF(ISERROR(VLOOKUP($B19,'[2]19A.LT HH2'!$B$6:$Q$200,13,0))=TRUE,"CH",VLOOKUP($B19,'[2]19A.LT HH2'!$B$6:$Q$200,13,0)),"#,0"))</f>
        <v>7,8</v>
      </c>
      <c r="J19" s="9" t="str">
        <f>IF(ISERROR(VLOOKUP($B19,'[2]19A.LT HH2'!$B$6:$Q$200,16,0))=TRUE,"CH",VLOOKUP($B19,'[2]19A.LT HH2'!$B$6:$Q$200,16,0))</f>
        <v/>
      </c>
      <c r="K19" s="9" t="str">
        <f>IF(OR(L19="Học Lại",L19="CH",L19="Thi lại"),"-",TEXT(IF(ISERROR(VLOOKUP($B19,'[2]20.ATLD'!$B$6:$Q$200,13,0))=TRUE,"CH",VLOOKUP($B19,'[2]20.ATLD'!$B$6:$Q$200,13,0)),"#,0"))</f>
        <v>6,6</v>
      </c>
      <c r="L19" s="9" t="str">
        <f>IF(ISERROR(VLOOKUP($B19,'[2]20.ATLD'!$B$6:$Q$200,16,0))=TRUE,"CH",VLOOKUP($B19,'[2]20.ATLD'!$B$6:$Q$200,16,0))</f>
        <v/>
      </c>
      <c r="M19" s="9" t="str">
        <f>IF(OR(N19="Học Lại",N19="CH",N19="Thi lại"),"-",TEXT(IF(ISERROR(VLOOKUP($B19,'[2]21.TXSTK'!$B$6:$Q$200,13,0))=TRUE,"CH",VLOOKUP($B19,'[2]21.TXSTK'!$B$6:$Q$200,13,0)),"#,0"))</f>
        <v>-</v>
      </c>
      <c r="N19" s="9" t="str">
        <f>IF(ISERROR(VLOOKUP($B19,'[2]21.TXSTK'!$B$6:$Q$200,16,0))=TRUE,"CH",VLOOKUP($B19,'[2]21.TXSTK'!$B$6:$Q$200,16,0))</f>
        <v>Thi lại</v>
      </c>
      <c r="O19" s="9" t="str">
        <f>IF(OR(P19="Học Lại",P19="CH",P19="Thi lại"),"-",TEXT(IF(ISERROR(VLOOKUP($B19,'[2]22.hd-dl 1'!$B$6:$Q$200,13,0))=TRUE,"CH",VLOOKUP($B19,'[2]22.hd-dl 1'!$B$6:$Q$200,13,0)),"#,0"))</f>
        <v>-</v>
      </c>
      <c r="P19" s="9" t="str">
        <f>IF(ISERROR(VLOOKUP($B19,'[2]22.hd-dl 1'!$B$6:$Q$200,16,0))=TRUE,"CH",VLOOKUP($B19,'[2]22.hd-dl 1'!$B$6:$Q$200,16,0))</f>
        <v>Thi lại</v>
      </c>
    </row>
    <row r="20" spans="1:16" ht="30" customHeight="1" x14ac:dyDescent="0.25">
      <c r="A20" s="10">
        <v>19</v>
      </c>
      <c r="B20" s="5" t="s">
        <v>68</v>
      </c>
      <c r="C20" s="19" t="s">
        <v>69</v>
      </c>
      <c r="D20" s="20" t="s">
        <v>70</v>
      </c>
      <c r="E20" s="9" t="str">
        <f>IF(OR(F20="Học Lại",F20="CH",F20="Thi lại"),"-",TEXT(IF(ISERROR(VLOOKUP($B20,'[2]18.TH HH1 '!$B$6:$Q$200,13,0))=TRUE,"CH",VLOOKUP($B20,'[2]18.TH HH1 '!$B$6:$Q$200,13,0)),"#,0"))</f>
        <v>9,4</v>
      </c>
      <c r="F20" s="9" t="str">
        <f>IF(ISERROR(VLOOKUP($B20,'[2]18.TH HH1 '!$B$6:$Q$200,16,0))=TRUE,"CH",VLOOKUP($B20,'[2]18.TH HH1 '!$B$6:$Q$200,16,0))</f>
        <v/>
      </c>
      <c r="G20" s="9" t="str">
        <f>IF(OR(H20="Học Lại",H20="CH",H20="Thi lại"),"-",TEXT(IF(ISERROR(VLOOKUP($B20,'[2]19.TH HH2'!$B$6:$Q$200,13,0))=TRUE,"CH",VLOOKUP($B20,'[2]19.TH HH2'!$B$6:$Q$200,13,0)),"#,0"))</f>
        <v>-</v>
      </c>
      <c r="H20" s="9" t="str">
        <f>IF(ISERROR(VLOOKUP($B20,'[2]19.TH HH2'!$B$6:$Q$200,16,0))=TRUE,"CH",VLOOKUP($B20,'[2]19.TH HH2'!$B$6:$Q$200,16,0))</f>
        <v>Học lại</v>
      </c>
      <c r="I20" s="9" t="str">
        <f>IF(OR(J20="Học Lại",J20="CH",J20="Thi lại"),"-",TEXT(IF(ISERROR(VLOOKUP($B20,'[2]19A.LT HH2'!$B$6:$Q$200,13,0))=TRUE,"CH",VLOOKUP($B20,'[2]19A.LT HH2'!$B$6:$Q$200,13,0)),"#,0"))</f>
        <v>-</v>
      </c>
      <c r="J20" s="9" t="str">
        <f>IF(ISERROR(VLOOKUP($B20,'[2]19A.LT HH2'!$B$6:$Q$200,16,0))=TRUE,"CH",VLOOKUP($B20,'[2]19A.LT HH2'!$B$6:$Q$200,16,0))</f>
        <v>Thi lại</v>
      </c>
      <c r="K20" s="9" t="str">
        <f>IF(OR(L20="Học Lại",L20="CH",L20="Thi lại"),"-",TEXT(IF(ISERROR(VLOOKUP($B20,'[2]20.ATLD'!$B$6:$Q$200,13,0))=TRUE,"CH",VLOOKUP($B20,'[2]20.ATLD'!$B$6:$Q$200,13,0)),"#,0"))</f>
        <v>7,3</v>
      </c>
      <c r="L20" s="9" t="str">
        <f>IF(ISERROR(VLOOKUP($B20,'[2]20.ATLD'!$B$6:$Q$200,16,0))=TRUE,"CH",VLOOKUP($B20,'[2]20.ATLD'!$B$6:$Q$200,16,0))</f>
        <v/>
      </c>
      <c r="M20" s="9" t="str">
        <f>IF(OR(N20="Học Lại",N20="CH",N20="Thi lại"),"-",TEXT(IF(ISERROR(VLOOKUP($B20,'[2]21.TXSTK'!$B$6:$Q$200,13,0))=TRUE,"CH",VLOOKUP($B20,'[2]21.TXSTK'!$B$6:$Q$200,13,0)),"#,0"))</f>
        <v>-</v>
      </c>
      <c r="N20" s="9" t="str">
        <f>IF(ISERROR(VLOOKUP($B20,'[2]21.TXSTK'!$B$6:$Q$200,16,0))=TRUE,"CH",VLOOKUP($B20,'[2]21.TXSTK'!$B$6:$Q$200,16,0))</f>
        <v>Thi lại</v>
      </c>
      <c r="O20" s="9" t="str">
        <f>IF(OR(P20="Học Lại",P20="CH",P20="Thi lại"),"-",TEXT(IF(ISERROR(VLOOKUP($B20,'[2]22.hd-dl 1'!$B$6:$Q$200,13,0))=TRUE,"CH",VLOOKUP($B20,'[2]22.hd-dl 1'!$B$6:$Q$200,13,0)),"#,0"))</f>
        <v>-</v>
      </c>
      <c r="P20" s="9" t="str">
        <f>IF(ISERROR(VLOOKUP($B20,'[2]22.hd-dl 1'!$B$6:$Q$200,16,0))=TRUE,"CH",VLOOKUP($B20,'[2]22.hd-dl 1'!$B$6:$Q$200,16,0))</f>
        <v>Học lại</v>
      </c>
    </row>
    <row r="21" spans="1:16" ht="30" customHeight="1" x14ac:dyDescent="0.25">
      <c r="A21" s="11">
        <v>20</v>
      </c>
      <c r="B21" s="5" t="s">
        <v>74</v>
      </c>
      <c r="C21" s="19" t="s">
        <v>75</v>
      </c>
      <c r="D21" s="20" t="s">
        <v>76</v>
      </c>
      <c r="E21" s="9" t="str">
        <f>IF(OR(F21="Học Lại",F21="CH",F21="Thi lại"),"-",TEXT(IF(ISERROR(VLOOKUP($B21,'[2]18.TH HH1 '!$B$6:$Q$200,13,0))=TRUE,"CH",VLOOKUP($B21,'[2]18.TH HH1 '!$B$6:$Q$200,13,0)),"#,0"))</f>
        <v>7,2</v>
      </c>
      <c r="F21" s="9" t="str">
        <f>IF(ISERROR(VLOOKUP($B21,'[2]18.TH HH1 '!$B$6:$Q$200,16,0))=TRUE,"CH",VLOOKUP($B21,'[2]18.TH HH1 '!$B$6:$Q$200,16,0))</f>
        <v/>
      </c>
      <c r="G21" s="9" t="str">
        <f>IF(OR(H21="Học Lại",H21="CH",H21="Thi lại"),"-",TEXT(IF(ISERROR(VLOOKUP($B21,'[2]19.TH HH2'!$B$6:$Q$200,13,0))=TRUE,"CH",VLOOKUP($B21,'[2]19.TH HH2'!$B$6:$Q$200,13,0)),"#,0"))</f>
        <v>6,6</v>
      </c>
      <c r="H21" s="9" t="str">
        <f>IF(ISERROR(VLOOKUP($B21,'[2]19.TH HH2'!$B$6:$Q$200,16,0))=TRUE,"CH",VLOOKUP($B21,'[2]19.TH HH2'!$B$6:$Q$200,16,0))</f>
        <v/>
      </c>
      <c r="I21" s="9" t="str">
        <f>IF(OR(J21="Học Lại",J21="CH",J21="Thi lại"),"-",TEXT(IF(ISERROR(VLOOKUP($B21,'[2]19A.LT HH2'!$B$6:$Q$200,13,0))=TRUE,"CH",VLOOKUP($B21,'[2]19A.LT HH2'!$B$6:$Q$200,13,0)),"#,0"))</f>
        <v>-</v>
      </c>
      <c r="J21" s="9" t="str">
        <f>IF(ISERROR(VLOOKUP($B21,'[2]19A.LT HH2'!$B$6:$Q$200,16,0))=TRUE,"CH",VLOOKUP($B21,'[2]19A.LT HH2'!$B$6:$Q$200,16,0))</f>
        <v>Thi lại</v>
      </c>
      <c r="K21" s="9" t="str">
        <f>IF(OR(L21="Học Lại",L21="CH",L21="Thi lại"),"-",TEXT(IF(ISERROR(VLOOKUP($B21,'[2]20.ATLD'!$B$6:$Q$200,13,0))=TRUE,"CH",VLOOKUP($B21,'[2]20.ATLD'!$B$6:$Q$200,13,0)),"#,0"))</f>
        <v>7,9</v>
      </c>
      <c r="L21" s="9" t="str">
        <f>IF(ISERROR(VLOOKUP($B21,'[2]20.ATLD'!$B$6:$Q$200,16,0))=TRUE,"CH",VLOOKUP($B21,'[2]20.ATLD'!$B$6:$Q$200,16,0))</f>
        <v/>
      </c>
      <c r="M21" s="9" t="str">
        <f>IF(OR(N21="Học Lại",N21="CH",N21="Thi lại"),"-",TEXT(IF(ISERROR(VLOOKUP($B21,'[2]21.TXSTK'!$B$6:$Q$200,13,0))=TRUE,"CH",VLOOKUP($B21,'[2]21.TXSTK'!$B$6:$Q$200,13,0)),"#,0"))</f>
        <v>-</v>
      </c>
      <c r="N21" s="9" t="str">
        <f>IF(ISERROR(VLOOKUP($B21,'[2]21.TXSTK'!$B$6:$Q$200,16,0))=TRUE,"CH",VLOOKUP($B21,'[2]21.TXSTK'!$B$6:$Q$200,16,0))</f>
        <v>Thi lại</v>
      </c>
      <c r="O21" s="9" t="str">
        <f>IF(OR(P21="Học Lại",P21="CH",P21="Thi lại"),"-",TEXT(IF(ISERROR(VLOOKUP($B21,'[2]22.hd-dl 1'!$B$6:$Q$200,13,0))=TRUE,"CH",VLOOKUP($B21,'[2]22.hd-dl 1'!$B$6:$Q$200,13,0)),"#,0"))</f>
        <v>-</v>
      </c>
      <c r="P21" s="9" t="str">
        <f>IF(ISERROR(VLOOKUP($B21,'[2]22.hd-dl 1'!$B$6:$Q$200,16,0))=TRUE,"CH",VLOOKUP($B21,'[2]22.hd-dl 1'!$B$6:$Q$200,16,0))</f>
        <v>Thi lại</v>
      </c>
    </row>
    <row r="22" spans="1:16" ht="30" customHeight="1" x14ac:dyDescent="0.25">
      <c r="A22" s="10">
        <v>21</v>
      </c>
      <c r="B22" s="5" t="s">
        <v>77</v>
      </c>
      <c r="C22" s="19" t="s">
        <v>78</v>
      </c>
      <c r="D22" s="20" t="s">
        <v>79</v>
      </c>
      <c r="E22" s="9" t="str">
        <f>IF(OR(F22="Học Lại",F22="CH",F22="Thi lại"),"-",TEXT(IF(ISERROR(VLOOKUP($B22,'[2]18.TH HH1 '!$B$6:$Q$200,13,0))=TRUE,"CH",VLOOKUP($B22,'[2]18.TH HH1 '!$B$6:$Q$200,13,0)),"#,0"))</f>
        <v>10,0</v>
      </c>
      <c r="F22" s="9" t="str">
        <f>IF(ISERROR(VLOOKUP($B22,'[2]18.TH HH1 '!$B$6:$Q$200,16,0))=TRUE,"CH",VLOOKUP($B22,'[2]18.TH HH1 '!$B$6:$Q$200,16,0))</f>
        <v/>
      </c>
      <c r="G22" s="9" t="str">
        <f>IF(OR(H22="Học Lại",H22="CH",H22="Thi lại"),"-",TEXT(IF(ISERROR(VLOOKUP($B22,'[2]19.TH HH2'!$B$6:$Q$200,13,0))=TRUE,"CH",VLOOKUP($B22,'[2]19.TH HH2'!$B$6:$Q$200,13,0)),"#,0"))</f>
        <v>5,0</v>
      </c>
      <c r="H22" s="9" t="str">
        <f>IF(ISERROR(VLOOKUP($B22,'[2]19.TH HH2'!$B$6:$Q$200,16,0))=TRUE,"CH",VLOOKUP($B22,'[2]19.TH HH2'!$B$6:$Q$200,16,0))</f>
        <v/>
      </c>
      <c r="I22" s="9" t="str">
        <f>IF(OR(J22="Học Lại",J22="CH",J22="Thi lại"),"-",TEXT(IF(ISERROR(VLOOKUP($B22,'[2]19A.LT HH2'!$B$6:$Q$200,13,0))=TRUE,"CH",VLOOKUP($B22,'[2]19A.LT HH2'!$B$6:$Q$200,13,0)),"#,0"))</f>
        <v>7,1</v>
      </c>
      <c r="J22" s="9" t="str">
        <f>IF(ISERROR(VLOOKUP($B22,'[2]19A.LT HH2'!$B$6:$Q$200,16,0))=TRUE,"CH",VLOOKUP($B22,'[2]19A.LT HH2'!$B$6:$Q$200,16,0))</f>
        <v/>
      </c>
      <c r="K22" s="9" t="str">
        <f>IF(OR(L22="Học Lại",L22="CH",L22="Thi lại"),"-",TEXT(IF(ISERROR(VLOOKUP($B22,'[2]20.ATLD'!$B$6:$Q$200,13,0))=TRUE,"CH",VLOOKUP($B22,'[2]20.ATLD'!$B$6:$Q$200,13,0)),"#,0"))</f>
        <v>7,2</v>
      </c>
      <c r="L22" s="9" t="str">
        <f>IF(ISERROR(VLOOKUP($B22,'[2]20.ATLD'!$B$6:$Q$200,16,0))=TRUE,"CH",VLOOKUP($B22,'[2]20.ATLD'!$B$6:$Q$200,16,0))</f>
        <v/>
      </c>
      <c r="M22" s="9" t="str">
        <f>IF(OR(N22="Học Lại",N22="CH",N22="Thi lại"),"-",TEXT(IF(ISERROR(VLOOKUP($B22,'[2]21.TXSTK'!$B$6:$Q$200,13,0))=TRUE,"CH",VLOOKUP($B22,'[2]21.TXSTK'!$B$6:$Q$200,13,0)),"#,0"))</f>
        <v>-</v>
      </c>
      <c r="N22" s="9" t="str">
        <f>IF(ISERROR(VLOOKUP($B22,'[2]21.TXSTK'!$B$6:$Q$200,16,0))=TRUE,"CH",VLOOKUP($B22,'[2]21.TXSTK'!$B$6:$Q$200,16,0))</f>
        <v>Thi lại</v>
      </c>
      <c r="O22" s="9" t="str">
        <f>IF(OR(P22="Học Lại",P22="CH",P22="Thi lại"),"-",TEXT(IF(ISERROR(VLOOKUP($B22,'[2]22.hd-dl 1'!$B$6:$Q$200,13,0))=TRUE,"CH",VLOOKUP($B22,'[2]22.hd-dl 1'!$B$6:$Q$200,13,0)),"#,0"))</f>
        <v>-</v>
      </c>
      <c r="P22" s="9" t="str">
        <f>IF(ISERROR(VLOOKUP($B22,'[2]22.hd-dl 1'!$B$6:$Q$200,16,0))=TRUE,"CH",VLOOKUP($B22,'[2]22.hd-dl 1'!$B$6:$Q$200,16,0))</f>
        <v>Thi lại</v>
      </c>
    </row>
    <row r="23" spans="1:16" ht="30" customHeight="1" x14ac:dyDescent="0.25">
      <c r="A23" s="11">
        <v>22</v>
      </c>
      <c r="B23" s="5" t="s">
        <v>82</v>
      </c>
      <c r="C23" s="19" t="s">
        <v>83</v>
      </c>
      <c r="D23" s="20" t="s">
        <v>84</v>
      </c>
      <c r="E23" s="9" t="str">
        <f>IF(OR(F23="Học Lại",F23="CH",F23="Thi lại"),"-",TEXT(IF(ISERROR(VLOOKUP($B23,'[2]18.TH HH1 '!$B$6:$Q$200,13,0))=TRUE,"CH",VLOOKUP($B23,'[2]18.TH HH1 '!$B$6:$Q$200,13,0)),"#,0"))</f>
        <v>9,4</v>
      </c>
      <c r="F23" s="9" t="str">
        <f>IF(ISERROR(VLOOKUP($B23,'[2]18.TH HH1 '!$B$6:$Q$200,16,0))=TRUE,"CH",VLOOKUP($B23,'[2]18.TH HH1 '!$B$6:$Q$200,16,0))</f>
        <v/>
      </c>
      <c r="G23" s="9" t="str">
        <f>IF(OR(H23="Học Lại",H23="CH",H23="Thi lại"),"-",TEXT(IF(ISERROR(VLOOKUP($B23,'[2]19.TH HH2'!$B$6:$Q$200,13,0))=TRUE,"CH",VLOOKUP($B23,'[2]19.TH HH2'!$B$6:$Q$200,13,0)),"#,0"))</f>
        <v>5,4</v>
      </c>
      <c r="H23" s="9" t="str">
        <f>IF(ISERROR(VLOOKUP($B23,'[2]19.TH HH2'!$B$6:$Q$200,16,0))=TRUE,"CH",VLOOKUP($B23,'[2]19.TH HH2'!$B$6:$Q$200,16,0))</f>
        <v/>
      </c>
      <c r="I23" s="9" t="str">
        <f>IF(OR(J23="Học Lại",J23="CH",J23="Thi lại"),"-",TEXT(IF(ISERROR(VLOOKUP($B23,'[2]19A.LT HH2'!$B$6:$Q$200,13,0))=TRUE,"CH",VLOOKUP($B23,'[2]19A.LT HH2'!$B$6:$Q$200,13,0)),"#,0"))</f>
        <v>6,6</v>
      </c>
      <c r="J23" s="9" t="str">
        <f>IF(ISERROR(VLOOKUP($B23,'[2]19A.LT HH2'!$B$6:$Q$200,16,0))=TRUE,"CH",VLOOKUP($B23,'[2]19A.LT HH2'!$B$6:$Q$200,16,0))</f>
        <v/>
      </c>
      <c r="K23" s="9" t="str">
        <f>IF(OR(L23="Học Lại",L23="CH",L23="Thi lại"),"-",TEXT(IF(ISERROR(VLOOKUP($B23,'[2]20.ATLD'!$B$6:$Q$200,13,0))=TRUE,"CH",VLOOKUP($B23,'[2]20.ATLD'!$B$6:$Q$200,13,0)),"#,0"))</f>
        <v>7,0</v>
      </c>
      <c r="L23" s="9" t="str">
        <f>IF(ISERROR(VLOOKUP($B23,'[2]20.ATLD'!$B$6:$Q$200,16,0))=TRUE,"CH",VLOOKUP($B23,'[2]20.ATLD'!$B$6:$Q$200,16,0))</f>
        <v/>
      </c>
      <c r="M23" s="9" t="str">
        <f>IF(OR(N23="Học Lại",N23="CH",N23="Thi lại"),"-",TEXT(IF(ISERROR(VLOOKUP($B23,'[2]21.TXSTK'!$B$6:$Q$200,13,0))=TRUE,"CH",VLOOKUP($B23,'[2]21.TXSTK'!$B$6:$Q$200,13,0)),"#,0"))</f>
        <v>-</v>
      </c>
      <c r="N23" s="9" t="str">
        <f>IF(ISERROR(VLOOKUP($B23,'[2]21.TXSTK'!$B$6:$Q$200,16,0))=TRUE,"CH",VLOOKUP($B23,'[2]21.TXSTK'!$B$6:$Q$200,16,0))</f>
        <v>Thi lại</v>
      </c>
      <c r="O23" s="9" t="str">
        <f>IF(OR(P23="Học Lại",P23="CH",P23="Thi lại"),"-",TEXT(IF(ISERROR(VLOOKUP($B23,'[2]22.hd-dl 1'!$B$6:$Q$200,13,0))=TRUE,"CH",VLOOKUP($B23,'[2]22.hd-dl 1'!$B$6:$Q$200,13,0)),"#,0"))</f>
        <v>-</v>
      </c>
      <c r="P23" s="9" t="str">
        <f>IF(ISERROR(VLOOKUP($B23,'[2]22.hd-dl 1'!$B$6:$Q$200,16,0))=TRUE,"CH",VLOOKUP($B23,'[2]22.hd-dl 1'!$B$6:$Q$200,16,0))</f>
        <v>Học lại</v>
      </c>
    </row>
    <row r="24" spans="1:16" ht="30" customHeight="1" x14ac:dyDescent="0.25">
      <c r="A24" s="10">
        <v>23</v>
      </c>
      <c r="B24" s="5" t="s">
        <v>85</v>
      </c>
      <c r="C24" s="19" t="s">
        <v>86</v>
      </c>
      <c r="D24" s="20" t="s">
        <v>87</v>
      </c>
      <c r="E24" s="9" t="str">
        <f>IF(OR(F24="Học Lại",F24="CH",F24="Thi lại"),"-",TEXT(IF(ISERROR(VLOOKUP($B24,'[2]18.TH HH1 '!$B$6:$Q$200,13,0))=TRUE,"CH",VLOOKUP($B24,'[2]18.TH HH1 '!$B$6:$Q$200,13,0)),"#,0"))</f>
        <v>9,4</v>
      </c>
      <c r="F24" s="9" t="str">
        <f>IF(ISERROR(VLOOKUP($B24,'[2]18.TH HH1 '!$B$6:$Q$200,16,0))=TRUE,"CH",VLOOKUP($B24,'[2]18.TH HH1 '!$B$6:$Q$200,16,0))</f>
        <v/>
      </c>
      <c r="G24" s="9" t="str">
        <f>IF(OR(H24="Học Lại",H24="CH",H24="Thi lại"),"-",TEXT(IF(ISERROR(VLOOKUP($B24,'[2]19.TH HH2'!$B$6:$Q$200,13,0))=TRUE,"CH",VLOOKUP($B24,'[2]19.TH HH2'!$B$6:$Q$200,13,0)),"#,0"))</f>
        <v>7,8</v>
      </c>
      <c r="H24" s="9" t="str">
        <f>IF(ISERROR(VLOOKUP($B24,'[2]19.TH HH2'!$B$6:$Q$200,16,0))=TRUE,"CH",VLOOKUP($B24,'[2]19.TH HH2'!$B$6:$Q$200,16,0))</f>
        <v/>
      </c>
      <c r="I24" s="9" t="str">
        <f>IF(OR(J24="Học Lại",J24="CH",J24="Thi lại"),"-",TEXT(IF(ISERROR(VLOOKUP($B24,'[2]19A.LT HH2'!$B$6:$Q$200,13,0))=TRUE,"CH",VLOOKUP($B24,'[2]19A.LT HH2'!$B$6:$Q$200,13,0)),"#,0"))</f>
        <v>7,8</v>
      </c>
      <c r="J24" s="9" t="str">
        <f>IF(ISERROR(VLOOKUP($B24,'[2]19A.LT HH2'!$B$6:$Q$200,16,0))=TRUE,"CH",VLOOKUP($B24,'[2]19A.LT HH2'!$B$6:$Q$200,16,0))</f>
        <v/>
      </c>
      <c r="K24" s="9" t="str">
        <f>IF(OR(L24="Học Lại",L24="CH",L24="Thi lại"),"-",TEXT(IF(ISERROR(VLOOKUP($B24,'[2]20.ATLD'!$B$6:$Q$200,13,0))=TRUE,"CH",VLOOKUP($B24,'[2]20.ATLD'!$B$6:$Q$200,13,0)),"#,0"))</f>
        <v>8,2</v>
      </c>
      <c r="L24" s="9" t="str">
        <f>IF(ISERROR(VLOOKUP($B24,'[2]20.ATLD'!$B$6:$Q$200,16,0))=TRUE,"CH",VLOOKUP($B24,'[2]20.ATLD'!$B$6:$Q$200,16,0))</f>
        <v/>
      </c>
      <c r="M24" s="9" t="str">
        <f>IF(OR(N24="Học Lại",N24="CH",N24="Thi lại"),"-",TEXT(IF(ISERROR(VLOOKUP($B24,'[2]21.TXSTK'!$B$6:$Q$200,13,0))=TRUE,"CH",VLOOKUP($B24,'[2]21.TXSTK'!$B$6:$Q$200,13,0)),"#,0"))</f>
        <v>5,0</v>
      </c>
      <c r="N24" s="9" t="str">
        <f>IF(ISERROR(VLOOKUP($B24,'[2]21.TXSTK'!$B$6:$Q$200,16,0))=TRUE,"CH",VLOOKUP($B24,'[2]21.TXSTK'!$B$6:$Q$200,16,0))</f>
        <v/>
      </c>
      <c r="O24" s="9" t="str">
        <f>IF(OR(P24="Học Lại",P24="CH",P24="Thi lại"),"-",TEXT(IF(ISERROR(VLOOKUP($B24,'[2]22.hd-dl 1'!$B$6:$Q$200,13,0))=TRUE,"CH",VLOOKUP($B24,'[2]22.hd-dl 1'!$B$6:$Q$200,13,0)),"#,0"))</f>
        <v>-</v>
      </c>
      <c r="P24" s="9" t="str">
        <f>IF(ISERROR(VLOOKUP($B24,'[2]22.hd-dl 1'!$B$6:$Q$200,16,0))=TRUE,"CH",VLOOKUP($B24,'[2]22.hd-dl 1'!$B$6:$Q$200,16,0))</f>
        <v>Thi lại</v>
      </c>
    </row>
    <row r="25" spans="1:16" ht="30" customHeight="1" x14ac:dyDescent="0.25">
      <c r="A25" s="11">
        <v>24</v>
      </c>
      <c r="B25" s="5" t="s">
        <v>88</v>
      </c>
      <c r="C25" s="19" t="s">
        <v>89</v>
      </c>
      <c r="D25" s="20" t="s">
        <v>90</v>
      </c>
      <c r="E25" s="9" t="str">
        <f>IF(OR(F25="Học Lại",F25="CH",F25="Thi lại"),"-",TEXT(IF(ISERROR(VLOOKUP($B25,'[2]18.TH HH1 '!$B$6:$Q$200,13,0))=TRUE,"CH",VLOOKUP($B25,'[2]18.TH HH1 '!$B$6:$Q$200,13,0)),"#,0"))</f>
        <v>-</v>
      </c>
      <c r="F25" s="9" t="str">
        <f>IF(ISERROR(VLOOKUP($B25,'[2]18.TH HH1 '!$B$6:$Q$200,16,0))=TRUE,"CH",VLOOKUP($B25,'[2]18.TH HH1 '!$B$6:$Q$200,16,0))</f>
        <v>Học lại</v>
      </c>
      <c r="G25" s="9" t="str">
        <f>IF(OR(H25="Học Lại",H25="CH",H25="Thi lại"),"-",TEXT(IF(ISERROR(VLOOKUP($B25,'[2]19.TH HH2'!$B$6:$Q$200,13,0))=TRUE,"CH",VLOOKUP($B25,'[2]19.TH HH2'!$B$6:$Q$200,13,0)),"#,0"))</f>
        <v>-</v>
      </c>
      <c r="H25" s="9" t="str">
        <f>IF(ISERROR(VLOOKUP($B25,'[2]19.TH HH2'!$B$6:$Q$200,16,0))=TRUE,"CH",VLOOKUP($B25,'[2]19.TH HH2'!$B$6:$Q$200,16,0))</f>
        <v>Học lại</v>
      </c>
      <c r="I25" s="9" t="str">
        <f>IF(OR(J25="Học Lại",J25="CH",J25="Thi lại"),"-",TEXT(IF(ISERROR(VLOOKUP($B25,'[2]19A.LT HH2'!$B$6:$Q$200,13,0))=TRUE,"CH",VLOOKUP($B25,'[2]19A.LT HH2'!$B$6:$Q$200,13,0)),"#,0"))</f>
        <v>-</v>
      </c>
      <c r="J25" s="9" t="str">
        <f>IF(ISERROR(VLOOKUP($B25,'[2]19A.LT HH2'!$B$6:$Q$200,16,0))=TRUE,"CH",VLOOKUP($B25,'[2]19A.LT HH2'!$B$6:$Q$200,16,0))</f>
        <v>Học lại</v>
      </c>
      <c r="K25" s="9" t="str">
        <f>IF(OR(L25="Học Lại",L25="CH",L25="Thi lại"),"-",TEXT(IF(ISERROR(VLOOKUP($B25,'[2]20.ATLD'!$B$6:$Q$200,13,0))=TRUE,"CH",VLOOKUP($B25,'[2]20.ATLD'!$B$6:$Q$200,13,0)),"#,0"))</f>
        <v>-</v>
      </c>
      <c r="L25" s="9" t="str">
        <f>IF(ISERROR(VLOOKUP($B25,'[2]20.ATLD'!$B$6:$Q$200,16,0))=TRUE,"CH",VLOOKUP($B25,'[2]20.ATLD'!$B$6:$Q$200,16,0))</f>
        <v>Thi lại</v>
      </c>
      <c r="M25" s="9" t="str">
        <f>IF(OR(N25="Học Lại",N25="CH",N25="Thi lại"),"-",TEXT(IF(ISERROR(VLOOKUP($B25,'[2]21.TXSTK'!$B$6:$Q$200,13,0))=TRUE,"CH",VLOOKUP($B25,'[2]21.TXSTK'!$B$6:$Q$200,13,0)),"#,0"))</f>
        <v>-</v>
      </c>
      <c r="N25" s="9" t="str">
        <f>IF(ISERROR(VLOOKUP($B25,'[2]21.TXSTK'!$B$6:$Q$200,16,0))=TRUE,"CH",VLOOKUP($B25,'[2]21.TXSTK'!$B$6:$Q$200,16,0))</f>
        <v>Học lại</v>
      </c>
      <c r="O25" s="9" t="str">
        <f>IF(OR(P25="Học Lại",P25="CH",P25="Thi lại"),"-",TEXT(IF(ISERROR(VLOOKUP($B25,'[2]22.hd-dl 1'!$B$6:$Q$200,13,0))=TRUE,"CH",VLOOKUP($B25,'[2]22.hd-dl 1'!$B$6:$Q$200,13,0)),"#,0"))</f>
        <v>-</v>
      </c>
      <c r="P25" s="9" t="str">
        <f>IF(ISERROR(VLOOKUP($B25,'[2]22.hd-dl 1'!$B$6:$Q$200,16,0))=TRUE,"CH",VLOOKUP($B25,'[2]22.hd-dl 1'!$B$6:$Q$200,16,0))</f>
        <v>Học lại</v>
      </c>
    </row>
    <row r="26" spans="1:16" ht="30" customHeight="1" x14ac:dyDescent="0.25">
      <c r="A26" s="10">
        <v>25</v>
      </c>
      <c r="B26" s="5" t="s">
        <v>91</v>
      </c>
      <c r="C26" s="19" t="s">
        <v>92</v>
      </c>
      <c r="D26" s="20" t="s">
        <v>93</v>
      </c>
      <c r="E26" s="9" t="str">
        <f>IF(OR(F26="Học Lại",F26="CH",F26="Thi lại"),"-",TEXT(IF(ISERROR(VLOOKUP($B26,'[2]18.TH HH1 '!$B$6:$Q$200,13,0))=TRUE,"CH",VLOOKUP($B26,'[2]18.TH HH1 '!$B$6:$Q$200,13,0)),"#,0"))</f>
        <v>10,0</v>
      </c>
      <c r="F26" s="9" t="str">
        <f>IF(ISERROR(VLOOKUP($B26,'[2]18.TH HH1 '!$B$6:$Q$200,16,0))=TRUE,"CH",VLOOKUP($B26,'[2]18.TH HH1 '!$B$6:$Q$200,16,0))</f>
        <v/>
      </c>
      <c r="G26" s="9" t="str">
        <f>IF(OR(H26="Học Lại",H26="CH",H26="Thi lại"),"-",TEXT(IF(ISERROR(VLOOKUP($B26,'[2]19.TH HH2'!$B$6:$Q$200,13,0))=TRUE,"CH",VLOOKUP($B26,'[2]19.TH HH2'!$B$6:$Q$200,13,0)),"#,0"))</f>
        <v>9,0</v>
      </c>
      <c r="H26" s="9" t="str">
        <f>IF(ISERROR(VLOOKUP($B26,'[2]19.TH HH2'!$B$6:$Q$200,16,0))=TRUE,"CH",VLOOKUP($B26,'[2]19.TH HH2'!$B$6:$Q$200,16,0))</f>
        <v/>
      </c>
      <c r="I26" s="9" t="str">
        <f>IF(OR(J26="Học Lại",J26="CH",J26="Thi lại"),"-",TEXT(IF(ISERROR(VLOOKUP($B26,'[2]19A.LT HH2'!$B$6:$Q$200,13,0))=TRUE,"CH",VLOOKUP($B26,'[2]19A.LT HH2'!$B$6:$Q$200,13,0)),"#,0"))</f>
        <v>-</v>
      </c>
      <c r="J26" s="9" t="str">
        <f>IF(ISERROR(VLOOKUP($B26,'[2]19A.LT HH2'!$B$6:$Q$200,16,0))=TRUE,"CH",VLOOKUP($B26,'[2]19A.LT HH2'!$B$6:$Q$200,16,0))</f>
        <v>Học lại</v>
      </c>
      <c r="K26" s="9" t="str">
        <f>IF(OR(L26="Học Lại",L26="CH",L26="Thi lại"),"-",TEXT(IF(ISERROR(VLOOKUP($B26,'[2]20.ATLD'!$B$6:$Q$200,13,0))=TRUE,"CH",VLOOKUP($B26,'[2]20.ATLD'!$B$6:$Q$200,13,0)),"#,0"))</f>
        <v>6,9</v>
      </c>
      <c r="L26" s="9" t="str">
        <f>IF(ISERROR(VLOOKUP($B26,'[2]20.ATLD'!$B$6:$Q$200,16,0))=TRUE,"CH",VLOOKUP($B26,'[2]20.ATLD'!$B$6:$Q$200,16,0))</f>
        <v/>
      </c>
      <c r="M26" s="9" t="str">
        <f>IF(OR(N26="Học Lại",N26="CH",N26="Thi lại"),"-",TEXT(IF(ISERROR(VLOOKUP($B26,'[2]21.TXSTK'!$B$6:$Q$200,13,0))=TRUE,"CH",VLOOKUP($B26,'[2]21.TXSTK'!$B$6:$Q$200,13,0)),"#,0"))</f>
        <v>-</v>
      </c>
      <c r="N26" s="9" t="str">
        <f>IF(ISERROR(VLOOKUP($B26,'[2]21.TXSTK'!$B$6:$Q$200,16,0))=TRUE,"CH",VLOOKUP($B26,'[2]21.TXSTK'!$B$6:$Q$200,16,0))</f>
        <v>Học lại</v>
      </c>
      <c r="O26" s="9" t="str">
        <f>IF(OR(P26="Học Lại",P26="CH",P26="Thi lại"),"-",TEXT(IF(ISERROR(VLOOKUP($B26,'[2]22.hd-dl 1'!$B$6:$Q$200,13,0))=TRUE,"CH",VLOOKUP($B26,'[2]22.hd-dl 1'!$B$6:$Q$200,13,0)),"#,0"))</f>
        <v>-</v>
      </c>
      <c r="P26" s="9" t="str">
        <f>IF(ISERROR(VLOOKUP($B26,'[2]22.hd-dl 1'!$B$6:$Q$200,16,0))=TRUE,"CH",VLOOKUP($B26,'[2]22.hd-dl 1'!$B$6:$Q$200,16,0))</f>
        <v>Học lại</v>
      </c>
    </row>
    <row r="27" spans="1:16" ht="30" customHeight="1" x14ac:dyDescent="0.25">
      <c r="A27" s="11">
        <v>26</v>
      </c>
      <c r="B27" s="5" t="s">
        <v>94</v>
      </c>
      <c r="C27" s="19" t="s">
        <v>95</v>
      </c>
      <c r="D27" s="20" t="s">
        <v>96</v>
      </c>
      <c r="E27" s="9" t="str">
        <f>IF(OR(F27="Học Lại",F27="CH",F27="Thi lại"),"-",TEXT(IF(ISERROR(VLOOKUP($B27,'[2]18.TH HH1 '!$B$6:$Q$200,13,0))=TRUE,"CH",VLOOKUP($B27,'[2]18.TH HH1 '!$B$6:$Q$200,13,0)),"#,0"))</f>
        <v>7,8</v>
      </c>
      <c r="F27" s="9" t="str">
        <f>IF(ISERROR(VLOOKUP($B27,'[2]18.TH HH1 '!$B$6:$Q$200,16,0))=TRUE,"CH",VLOOKUP($B27,'[2]18.TH HH1 '!$B$6:$Q$200,16,0))</f>
        <v/>
      </c>
      <c r="G27" s="9" t="str">
        <f>IF(OR(H27="Học Lại",H27="CH",H27="Thi lại"),"-",TEXT(IF(ISERROR(VLOOKUP($B27,'[2]19.TH HH2'!$B$6:$Q$200,13,0))=TRUE,"CH",VLOOKUP($B27,'[2]19.TH HH2'!$B$6:$Q$200,13,0)),"#,0"))</f>
        <v>6,4</v>
      </c>
      <c r="H27" s="9" t="str">
        <f>IF(ISERROR(VLOOKUP($B27,'[2]19.TH HH2'!$B$6:$Q$200,16,0))=TRUE,"CH",VLOOKUP($B27,'[2]19.TH HH2'!$B$6:$Q$200,16,0))</f>
        <v/>
      </c>
      <c r="I27" s="9" t="str">
        <f>IF(OR(J27="Học Lại",J27="CH",J27="Thi lại"),"-",TEXT(IF(ISERROR(VLOOKUP($B27,'[2]19A.LT HH2'!$B$6:$Q$200,13,0))=TRUE,"CH",VLOOKUP($B27,'[2]19A.LT HH2'!$B$6:$Q$200,13,0)),"#,0"))</f>
        <v>-</v>
      </c>
      <c r="J27" s="9" t="str">
        <f>IF(ISERROR(VLOOKUP($B27,'[2]19A.LT HH2'!$B$6:$Q$200,16,0))=TRUE,"CH",VLOOKUP($B27,'[2]19A.LT HH2'!$B$6:$Q$200,16,0))</f>
        <v>Thi lại</v>
      </c>
      <c r="K27" s="9" t="str">
        <f>IF(OR(L27="Học Lại",L27="CH",L27="Thi lại"),"-",TEXT(IF(ISERROR(VLOOKUP($B27,'[2]20.ATLD'!$B$6:$Q$200,13,0))=TRUE,"CH",VLOOKUP($B27,'[2]20.ATLD'!$B$6:$Q$200,13,0)),"#,0"))</f>
        <v>6,0</v>
      </c>
      <c r="L27" s="9" t="str">
        <f>IF(ISERROR(VLOOKUP($B27,'[2]20.ATLD'!$B$6:$Q$200,16,0))=TRUE,"CH",VLOOKUP($B27,'[2]20.ATLD'!$B$6:$Q$200,16,0))</f>
        <v/>
      </c>
      <c r="M27" s="9" t="str">
        <f>IF(OR(N27="Học Lại",N27="CH",N27="Thi lại"),"-",TEXT(IF(ISERROR(VLOOKUP($B27,'[2]21.TXSTK'!$B$6:$Q$200,13,0))=TRUE,"CH",VLOOKUP($B27,'[2]21.TXSTK'!$B$6:$Q$200,13,0)),"#,0"))</f>
        <v>-</v>
      </c>
      <c r="N27" s="9" t="str">
        <f>IF(ISERROR(VLOOKUP($B27,'[2]21.TXSTK'!$B$6:$Q$200,16,0))=TRUE,"CH",VLOOKUP($B27,'[2]21.TXSTK'!$B$6:$Q$200,16,0))</f>
        <v>Thi lại</v>
      </c>
      <c r="O27" s="9" t="str">
        <f>IF(OR(P27="Học Lại",P27="CH",P27="Thi lại"),"-",TEXT(IF(ISERROR(VLOOKUP($B27,'[2]22.hd-dl 1'!$B$6:$Q$200,13,0))=TRUE,"CH",VLOOKUP($B27,'[2]22.hd-dl 1'!$B$6:$Q$200,13,0)),"#,0"))</f>
        <v>-</v>
      </c>
      <c r="P27" s="9" t="str">
        <f>IF(ISERROR(VLOOKUP($B27,'[2]22.hd-dl 1'!$B$6:$Q$200,16,0))=TRUE,"CH",VLOOKUP($B27,'[2]22.hd-dl 1'!$B$6:$Q$200,16,0))</f>
        <v>Học lại</v>
      </c>
    </row>
    <row r="28" spans="1:16" ht="30" customHeight="1" x14ac:dyDescent="0.25">
      <c r="A28" s="10">
        <v>27</v>
      </c>
      <c r="B28" s="5" t="s">
        <v>97</v>
      </c>
      <c r="C28" s="19" t="s">
        <v>98</v>
      </c>
      <c r="D28" s="20" t="s">
        <v>99</v>
      </c>
      <c r="E28" s="9" t="str">
        <f>IF(OR(F28="Học Lại",F28="CH",F28="Thi lại"),"-",TEXT(IF(ISERROR(VLOOKUP($B28,'[2]18.TH HH1 '!$B$6:$Q$200,13,0))=TRUE,"CH",VLOOKUP($B28,'[2]18.TH HH1 '!$B$6:$Q$200,13,0)),"#,0"))</f>
        <v>9,6</v>
      </c>
      <c r="F28" s="9" t="str">
        <f>IF(ISERROR(VLOOKUP($B28,'[2]18.TH HH1 '!$B$6:$Q$200,16,0))=TRUE,"CH",VLOOKUP($B28,'[2]18.TH HH1 '!$B$6:$Q$200,16,0))</f>
        <v/>
      </c>
      <c r="G28" s="9" t="str">
        <f>IF(OR(H28="Học Lại",H28="CH",H28="Thi lại"),"-",TEXT(IF(ISERROR(VLOOKUP($B28,'[2]19.TH HH2'!$B$6:$Q$200,13,0))=TRUE,"CH",VLOOKUP($B28,'[2]19.TH HH2'!$B$6:$Q$200,13,0)),"#,0"))</f>
        <v>8,2</v>
      </c>
      <c r="H28" s="9" t="str">
        <f>IF(ISERROR(VLOOKUP($B28,'[2]19.TH HH2'!$B$6:$Q$200,16,0))=TRUE,"CH",VLOOKUP($B28,'[2]19.TH HH2'!$B$6:$Q$200,16,0))</f>
        <v/>
      </c>
      <c r="I28" s="9" t="str">
        <f>IF(OR(J28="Học Lại",J28="CH",J28="Thi lại"),"-",TEXT(IF(ISERROR(VLOOKUP($B28,'[2]19A.LT HH2'!$B$6:$Q$200,13,0))=TRUE,"CH",VLOOKUP($B28,'[2]19A.LT HH2'!$B$6:$Q$200,13,0)),"#,0"))</f>
        <v>9,8</v>
      </c>
      <c r="J28" s="9" t="str">
        <f>IF(ISERROR(VLOOKUP($B28,'[2]19A.LT HH2'!$B$6:$Q$200,16,0))=TRUE,"CH",VLOOKUP($B28,'[2]19A.LT HH2'!$B$6:$Q$200,16,0))</f>
        <v/>
      </c>
      <c r="K28" s="9" t="str">
        <f>IF(OR(L28="Học Lại",L28="CH",L28="Thi lại"),"-",TEXT(IF(ISERROR(VLOOKUP($B28,'[2]20.ATLD'!$B$6:$Q$200,13,0))=TRUE,"CH",VLOOKUP($B28,'[2]20.ATLD'!$B$6:$Q$200,13,0)),"#,0"))</f>
        <v>8,5</v>
      </c>
      <c r="L28" s="9" t="str">
        <f>IF(ISERROR(VLOOKUP($B28,'[2]20.ATLD'!$B$6:$Q$200,16,0))=TRUE,"CH",VLOOKUP($B28,'[2]20.ATLD'!$B$6:$Q$200,16,0))</f>
        <v/>
      </c>
      <c r="M28" s="9" t="str">
        <f>IF(OR(N28="Học Lại",N28="CH",N28="Thi lại"),"-",TEXT(IF(ISERROR(VLOOKUP($B28,'[2]21.TXSTK'!$B$6:$Q$200,13,0))=TRUE,"CH",VLOOKUP($B28,'[2]21.TXSTK'!$B$6:$Q$200,13,0)),"#,0"))</f>
        <v>6,2</v>
      </c>
      <c r="N28" s="9" t="str">
        <f>IF(ISERROR(VLOOKUP($B28,'[2]21.TXSTK'!$B$6:$Q$200,16,0))=TRUE,"CH",VLOOKUP($B28,'[2]21.TXSTK'!$B$6:$Q$200,16,0))</f>
        <v/>
      </c>
      <c r="O28" s="9" t="str">
        <f>IF(OR(P28="Học Lại",P28="CH",P28="Thi lại"),"-",TEXT(IF(ISERROR(VLOOKUP($B28,'[2]22.hd-dl 1'!$B$6:$Q$200,13,0))=TRUE,"CH",VLOOKUP($B28,'[2]22.hd-dl 1'!$B$6:$Q$200,13,0)),"#,0"))</f>
        <v>7,3</v>
      </c>
      <c r="P28" s="9" t="str">
        <f>IF(ISERROR(VLOOKUP($B28,'[2]22.hd-dl 1'!$B$6:$Q$200,16,0))=TRUE,"CH",VLOOKUP($B28,'[2]22.hd-dl 1'!$B$6:$Q$200,16,0))</f>
        <v/>
      </c>
    </row>
    <row r="29" spans="1:16" ht="30" customHeight="1" x14ac:dyDescent="0.25">
      <c r="A29" s="11">
        <v>28</v>
      </c>
      <c r="B29" s="5" t="s">
        <v>100</v>
      </c>
      <c r="C29" s="19" t="s">
        <v>42</v>
      </c>
      <c r="D29" s="20" t="s">
        <v>101</v>
      </c>
      <c r="E29" s="9" t="str">
        <f>IF(OR(F29="Học Lại",F29="CH",F29="Thi lại"),"-",TEXT(IF(ISERROR(VLOOKUP($B29,'[2]18.TH HH1 '!$B$6:$Q$200,13,0))=TRUE,"CH",VLOOKUP($B29,'[2]18.TH HH1 '!$B$6:$Q$200,13,0)),"#,0"))</f>
        <v>8,6</v>
      </c>
      <c r="F29" s="9" t="str">
        <f>IF(ISERROR(VLOOKUP($B29,'[2]18.TH HH1 '!$B$6:$Q$200,16,0))=TRUE,"CH",VLOOKUP($B29,'[2]18.TH HH1 '!$B$6:$Q$200,16,0))</f>
        <v/>
      </c>
      <c r="G29" s="9" t="str">
        <f>IF(OR(H29="Học Lại",H29="CH",H29="Thi lại"),"-",TEXT(IF(ISERROR(VLOOKUP($B29,'[2]19.TH HH2'!$B$6:$Q$200,13,0))=TRUE,"CH",VLOOKUP($B29,'[2]19.TH HH2'!$B$6:$Q$200,13,0)),"#,0"))</f>
        <v>5,4</v>
      </c>
      <c r="H29" s="9" t="str">
        <f>IF(ISERROR(VLOOKUP($B29,'[2]19.TH HH2'!$B$6:$Q$200,16,0))=TRUE,"CH",VLOOKUP($B29,'[2]19.TH HH2'!$B$6:$Q$200,16,0))</f>
        <v/>
      </c>
      <c r="I29" s="9" t="str">
        <f>IF(OR(J29="Học Lại",J29="CH",J29="Thi lại"),"-",TEXT(IF(ISERROR(VLOOKUP($B29,'[2]19A.LT HH2'!$B$6:$Q$200,13,0))=TRUE,"CH",VLOOKUP($B29,'[2]19A.LT HH2'!$B$6:$Q$200,13,0)),"#,0"))</f>
        <v>7,7</v>
      </c>
      <c r="J29" s="9" t="str">
        <f>IF(ISERROR(VLOOKUP($B29,'[2]19A.LT HH2'!$B$6:$Q$200,16,0))=TRUE,"CH",VLOOKUP($B29,'[2]19A.LT HH2'!$B$6:$Q$200,16,0))</f>
        <v/>
      </c>
      <c r="K29" s="9" t="str">
        <f>IF(OR(L29="Học Lại",L29="CH",L29="Thi lại"),"-",TEXT(IF(ISERROR(VLOOKUP($B29,'[2]20.ATLD'!$B$6:$Q$200,13,0))=TRUE,"CH",VLOOKUP($B29,'[2]20.ATLD'!$B$6:$Q$200,13,0)),"#,0"))</f>
        <v>-</v>
      </c>
      <c r="L29" s="9" t="str">
        <f>IF(ISERROR(VLOOKUP($B29,'[2]20.ATLD'!$B$6:$Q$200,16,0))=TRUE,"CH",VLOOKUP($B29,'[2]20.ATLD'!$B$6:$Q$200,16,0))</f>
        <v>Thi lại</v>
      </c>
      <c r="M29" s="9" t="str">
        <f>IF(OR(N29="Học Lại",N29="CH",N29="Thi lại"),"-",TEXT(IF(ISERROR(VLOOKUP($B29,'[2]21.TXSTK'!$B$6:$Q$200,13,0))=TRUE,"CH",VLOOKUP($B29,'[2]21.TXSTK'!$B$6:$Q$200,13,0)),"#,0"))</f>
        <v>-</v>
      </c>
      <c r="N29" s="9" t="str">
        <f>IF(ISERROR(VLOOKUP($B29,'[2]21.TXSTK'!$B$6:$Q$200,16,0))=TRUE,"CH",VLOOKUP($B29,'[2]21.TXSTK'!$B$6:$Q$200,16,0))</f>
        <v>Thi lại</v>
      </c>
      <c r="O29" s="9" t="str">
        <f>IF(OR(P29="Học Lại",P29="CH",P29="Thi lại"),"-",TEXT(IF(ISERROR(VLOOKUP($B29,'[2]22.hd-dl 1'!$B$6:$Q$200,13,0))=TRUE,"CH",VLOOKUP($B29,'[2]22.hd-dl 1'!$B$6:$Q$200,13,0)),"#,0"))</f>
        <v>-</v>
      </c>
      <c r="P29" s="9" t="str">
        <f>IF(ISERROR(VLOOKUP($B29,'[2]22.hd-dl 1'!$B$6:$Q$200,16,0))=TRUE,"CH",VLOOKUP($B29,'[2]22.hd-dl 1'!$B$6:$Q$200,16,0))</f>
        <v>Thi lại</v>
      </c>
    </row>
    <row r="30" spans="1:16" ht="30" customHeight="1" x14ac:dyDescent="0.25">
      <c r="A30" s="10">
        <v>29</v>
      </c>
      <c r="B30" s="5" t="s">
        <v>102</v>
      </c>
      <c r="C30" s="19" t="s">
        <v>103</v>
      </c>
      <c r="D30" s="20" t="s">
        <v>101</v>
      </c>
      <c r="E30" s="9" t="str">
        <f>IF(OR(F30="Học Lại",F30="CH",F30="Thi lại"),"-",TEXT(IF(ISERROR(VLOOKUP($B30,'[2]18.TH HH1 '!$B$6:$Q$200,13,0))=TRUE,"CH",VLOOKUP($B30,'[2]18.TH HH1 '!$B$6:$Q$200,13,0)),"#,0"))</f>
        <v>10,0</v>
      </c>
      <c r="F30" s="9" t="str">
        <f>IF(ISERROR(VLOOKUP($B30,'[2]18.TH HH1 '!$B$6:$Q$200,16,0))=TRUE,"CH",VLOOKUP($B30,'[2]18.TH HH1 '!$B$6:$Q$200,16,0))</f>
        <v/>
      </c>
      <c r="G30" s="9" t="str">
        <f>IF(OR(H30="Học Lại",H30="CH",H30="Thi lại"),"-",TEXT(IF(ISERROR(VLOOKUP($B30,'[2]19.TH HH2'!$B$6:$Q$200,13,0))=TRUE,"CH",VLOOKUP($B30,'[2]19.TH HH2'!$B$6:$Q$200,13,0)),"#,0"))</f>
        <v>7,6</v>
      </c>
      <c r="H30" s="9" t="str">
        <f>IF(ISERROR(VLOOKUP($B30,'[2]19.TH HH2'!$B$6:$Q$200,16,0))=TRUE,"CH",VLOOKUP($B30,'[2]19.TH HH2'!$B$6:$Q$200,16,0))</f>
        <v/>
      </c>
      <c r="I30" s="9" t="str">
        <f>IF(OR(J30="Học Lại",J30="CH",J30="Thi lại"),"-",TEXT(IF(ISERROR(VLOOKUP($B30,'[2]19A.LT HH2'!$B$6:$Q$200,13,0))=TRUE,"CH",VLOOKUP($B30,'[2]19A.LT HH2'!$B$6:$Q$200,13,0)),"#,0"))</f>
        <v>-</v>
      </c>
      <c r="J30" s="9" t="str">
        <f>IF(ISERROR(VLOOKUP($B30,'[2]19A.LT HH2'!$B$6:$Q$200,16,0))=TRUE,"CH",VLOOKUP($B30,'[2]19A.LT HH2'!$B$6:$Q$200,16,0))</f>
        <v>Thi lại</v>
      </c>
      <c r="K30" s="9" t="str">
        <f>IF(OR(L30="Học Lại",L30="CH",L30="Thi lại"),"-",TEXT(IF(ISERROR(VLOOKUP($B30,'[2]20.ATLD'!$B$6:$Q$200,13,0))=TRUE,"CH",VLOOKUP($B30,'[2]20.ATLD'!$B$6:$Q$200,13,0)),"#,0"))</f>
        <v>-</v>
      </c>
      <c r="L30" s="9" t="str">
        <f>IF(ISERROR(VLOOKUP($B30,'[2]20.ATLD'!$B$6:$Q$200,16,0))=TRUE,"CH",VLOOKUP($B30,'[2]20.ATLD'!$B$6:$Q$200,16,0))</f>
        <v>Thi lại</v>
      </c>
      <c r="M30" s="9" t="str">
        <f>IF(OR(N30="Học Lại",N30="CH",N30="Thi lại"),"-",TEXT(IF(ISERROR(VLOOKUP($B30,'[2]21.TXSTK'!$B$6:$Q$200,13,0))=TRUE,"CH",VLOOKUP($B30,'[2]21.TXSTK'!$B$6:$Q$200,13,0)),"#,0"))</f>
        <v>-</v>
      </c>
      <c r="N30" s="9" t="str">
        <f>IF(ISERROR(VLOOKUP($B30,'[2]21.TXSTK'!$B$6:$Q$200,16,0))=TRUE,"CH",VLOOKUP($B30,'[2]21.TXSTK'!$B$6:$Q$200,16,0))</f>
        <v>Thi lại</v>
      </c>
      <c r="O30" s="9" t="str">
        <f>IF(OR(P30="Học Lại",P30="CH",P30="Thi lại"),"-",TEXT(IF(ISERROR(VLOOKUP($B30,'[2]22.hd-dl 1'!$B$6:$Q$200,13,0))=TRUE,"CH",VLOOKUP($B30,'[2]22.hd-dl 1'!$B$6:$Q$200,13,0)),"#,0"))</f>
        <v>-</v>
      </c>
      <c r="P30" s="9" t="str">
        <f>IF(ISERROR(VLOOKUP($B30,'[2]22.hd-dl 1'!$B$6:$Q$200,16,0))=TRUE,"CH",VLOOKUP($B30,'[2]22.hd-dl 1'!$B$6:$Q$200,16,0))</f>
        <v>Thi lại</v>
      </c>
    </row>
    <row r="31" spans="1:16" ht="30" customHeight="1" x14ac:dyDescent="0.25">
      <c r="A31" s="11">
        <v>30</v>
      </c>
      <c r="B31" s="5" t="s">
        <v>104</v>
      </c>
      <c r="C31" s="19" t="s">
        <v>105</v>
      </c>
      <c r="D31" s="20" t="s">
        <v>106</v>
      </c>
      <c r="E31" s="9" t="str">
        <f>IF(OR(F31="Học Lại",F31="CH",F31="Thi lại"),"-",TEXT(IF(ISERROR(VLOOKUP($B31,'[2]18.TH HH1 '!$B$6:$Q$200,13,0))=TRUE,"CH",VLOOKUP($B31,'[2]18.TH HH1 '!$B$6:$Q$200,13,0)),"#,0"))</f>
        <v>7,6</v>
      </c>
      <c r="F31" s="9" t="str">
        <f>IF(ISERROR(VLOOKUP($B31,'[2]18.TH HH1 '!$B$6:$Q$200,16,0))=TRUE,"CH",VLOOKUP($B31,'[2]18.TH HH1 '!$B$6:$Q$200,16,0))</f>
        <v/>
      </c>
      <c r="G31" s="9" t="str">
        <f>IF(OR(H31="Học Lại",H31="CH",H31="Thi lại"),"-",TEXT(IF(ISERROR(VLOOKUP($B31,'[2]19.TH HH2'!$B$6:$Q$200,13,0))=TRUE,"CH",VLOOKUP($B31,'[2]19.TH HH2'!$B$6:$Q$200,13,0)),"#,0"))</f>
        <v>8,0</v>
      </c>
      <c r="H31" s="9" t="str">
        <f>IF(ISERROR(VLOOKUP($B31,'[2]19.TH HH2'!$B$6:$Q$200,16,0))=TRUE,"CH",VLOOKUP($B31,'[2]19.TH HH2'!$B$6:$Q$200,16,0))</f>
        <v/>
      </c>
      <c r="I31" s="9" t="str">
        <f>IF(OR(J31="Học Lại",J31="CH",J31="Thi lại"),"-",TEXT(IF(ISERROR(VLOOKUP($B31,'[2]19A.LT HH2'!$B$6:$Q$200,13,0))=TRUE,"CH",VLOOKUP($B31,'[2]19A.LT HH2'!$B$6:$Q$200,13,0)),"#,0"))</f>
        <v>6,3</v>
      </c>
      <c r="J31" s="9" t="str">
        <f>IF(ISERROR(VLOOKUP($B31,'[2]19A.LT HH2'!$B$6:$Q$200,16,0))=TRUE,"CH",VLOOKUP($B31,'[2]19A.LT HH2'!$B$6:$Q$200,16,0))</f>
        <v/>
      </c>
      <c r="K31" s="9" t="str">
        <f>IF(OR(L31="Học Lại",L31="CH",L31="Thi lại"),"-",TEXT(IF(ISERROR(VLOOKUP($B31,'[2]20.ATLD'!$B$6:$Q$200,13,0))=TRUE,"CH",VLOOKUP($B31,'[2]20.ATLD'!$B$6:$Q$200,13,0)),"#,0"))</f>
        <v>6,3</v>
      </c>
      <c r="L31" s="9" t="str">
        <f>IF(ISERROR(VLOOKUP($B31,'[2]20.ATLD'!$B$6:$Q$200,16,0))=TRUE,"CH",VLOOKUP($B31,'[2]20.ATLD'!$B$6:$Q$200,16,0))</f>
        <v/>
      </c>
      <c r="M31" s="9" t="str">
        <f>IF(OR(N31="Học Lại",N31="CH",N31="Thi lại"),"-",TEXT(IF(ISERROR(VLOOKUP($B31,'[2]21.TXSTK'!$B$6:$Q$200,13,0))=TRUE,"CH",VLOOKUP($B31,'[2]21.TXSTK'!$B$6:$Q$200,13,0)),"#,0"))</f>
        <v>-</v>
      </c>
      <c r="N31" s="9" t="str">
        <f>IF(ISERROR(VLOOKUP($B31,'[2]21.TXSTK'!$B$6:$Q$200,16,0))=TRUE,"CH",VLOOKUP($B31,'[2]21.TXSTK'!$B$6:$Q$200,16,0))</f>
        <v>Thi lại</v>
      </c>
      <c r="O31" s="9" t="str">
        <f>IF(OR(P31="Học Lại",P31="CH",P31="Thi lại"),"-",TEXT(IF(ISERROR(VLOOKUP($B31,'[2]22.hd-dl 1'!$B$6:$Q$200,13,0))=TRUE,"CH",VLOOKUP($B31,'[2]22.hd-dl 1'!$B$6:$Q$200,13,0)),"#,0"))</f>
        <v>-</v>
      </c>
      <c r="P31" s="9" t="str">
        <f>IF(ISERROR(VLOOKUP($B31,'[2]22.hd-dl 1'!$B$6:$Q$200,16,0))=TRUE,"CH",VLOOKUP($B31,'[2]22.hd-dl 1'!$B$6:$Q$200,16,0))</f>
        <v>Thi lại</v>
      </c>
    </row>
    <row r="32" spans="1:16" ht="30" customHeight="1" x14ac:dyDescent="0.25">
      <c r="A32" s="10">
        <v>31</v>
      </c>
      <c r="B32" s="5" t="s">
        <v>107</v>
      </c>
      <c r="C32" s="19" t="s">
        <v>108</v>
      </c>
      <c r="D32" s="20" t="s">
        <v>106</v>
      </c>
      <c r="E32" s="9" t="str">
        <f>IF(OR(F32="Học Lại",F32="CH",F32="Thi lại"),"-",TEXT(IF(ISERROR(VLOOKUP($B32,'[2]18.TH HH1 '!$B$6:$Q$200,13,0))=TRUE,"CH",VLOOKUP($B32,'[2]18.TH HH1 '!$B$6:$Q$200,13,0)),"#,0"))</f>
        <v>8,0</v>
      </c>
      <c r="F32" s="9" t="str">
        <f>IF(ISERROR(VLOOKUP($B32,'[2]18.TH HH1 '!$B$6:$Q$200,16,0))=TRUE,"CH",VLOOKUP($B32,'[2]18.TH HH1 '!$B$6:$Q$200,16,0))</f>
        <v/>
      </c>
      <c r="G32" s="9" t="str">
        <f>IF(OR(H32="Học Lại",H32="CH",H32="Thi lại"),"-",TEXT(IF(ISERROR(VLOOKUP($B32,'[2]19.TH HH2'!$B$6:$Q$200,13,0))=TRUE,"CH",VLOOKUP($B32,'[2]19.TH HH2'!$B$6:$Q$200,13,0)),"#,0"))</f>
        <v>8,0</v>
      </c>
      <c r="H32" s="9" t="str">
        <f>IF(ISERROR(VLOOKUP($B32,'[2]19.TH HH2'!$B$6:$Q$200,16,0))=TRUE,"CH",VLOOKUP($B32,'[2]19.TH HH2'!$B$6:$Q$200,16,0))</f>
        <v/>
      </c>
      <c r="I32" s="9" t="str">
        <f>IF(OR(J32="Học Lại",J32="CH",J32="Thi lại"),"-",TEXT(IF(ISERROR(VLOOKUP($B32,'[2]19A.LT HH2'!$B$6:$Q$200,13,0))=TRUE,"CH",VLOOKUP($B32,'[2]19A.LT HH2'!$B$6:$Q$200,13,0)),"#,0"))</f>
        <v>6,7</v>
      </c>
      <c r="J32" s="9" t="str">
        <f>IF(ISERROR(VLOOKUP($B32,'[2]19A.LT HH2'!$B$6:$Q$200,16,0))=TRUE,"CH",VLOOKUP($B32,'[2]19A.LT HH2'!$B$6:$Q$200,16,0))</f>
        <v/>
      </c>
      <c r="K32" s="9" t="str">
        <f>IF(OR(L32="Học Lại",L32="CH",L32="Thi lại"),"-",TEXT(IF(ISERROR(VLOOKUP($B32,'[2]20.ATLD'!$B$6:$Q$200,13,0))=TRUE,"CH",VLOOKUP($B32,'[2]20.ATLD'!$B$6:$Q$200,13,0)),"#,0"))</f>
        <v>7,3</v>
      </c>
      <c r="L32" s="9" t="str">
        <f>IF(ISERROR(VLOOKUP($B32,'[2]20.ATLD'!$B$6:$Q$200,16,0))=TRUE,"CH",VLOOKUP($B32,'[2]20.ATLD'!$B$6:$Q$200,16,0))</f>
        <v/>
      </c>
      <c r="M32" s="9" t="str">
        <f>IF(OR(N32="Học Lại",N32="CH",N32="Thi lại"),"-",TEXT(IF(ISERROR(VLOOKUP($B32,'[2]21.TXSTK'!$B$6:$Q$200,13,0))=TRUE,"CH",VLOOKUP($B32,'[2]21.TXSTK'!$B$6:$Q$200,13,0)),"#,0"))</f>
        <v>6,0</v>
      </c>
      <c r="N32" s="9" t="str">
        <f>IF(ISERROR(VLOOKUP($B32,'[2]21.TXSTK'!$B$6:$Q$200,16,0))=TRUE,"CH",VLOOKUP($B32,'[2]21.TXSTK'!$B$6:$Q$200,16,0))</f>
        <v/>
      </c>
      <c r="O32" s="9" t="str">
        <f>IF(OR(P32="Học Lại",P32="CH",P32="Thi lại"),"-",TEXT(IF(ISERROR(VLOOKUP($B32,'[2]22.hd-dl 1'!$B$6:$Q$200,13,0))=TRUE,"CH",VLOOKUP($B32,'[2]22.hd-dl 1'!$B$6:$Q$200,13,0)),"#,0"))</f>
        <v>-</v>
      </c>
      <c r="P32" s="9" t="str">
        <f>IF(ISERROR(VLOOKUP($B32,'[2]22.hd-dl 1'!$B$6:$Q$200,16,0))=TRUE,"CH",VLOOKUP($B32,'[2]22.hd-dl 1'!$B$6:$Q$200,16,0))</f>
        <v>Thi lại</v>
      </c>
    </row>
    <row r="33" spans="1:16" ht="30" customHeight="1" x14ac:dyDescent="0.25">
      <c r="A33" s="11">
        <v>32</v>
      </c>
      <c r="B33" s="5" t="s">
        <v>109</v>
      </c>
      <c r="C33" s="19" t="s">
        <v>110</v>
      </c>
      <c r="D33" s="20" t="s">
        <v>111</v>
      </c>
      <c r="E33" s="9" t="str">
        <f>IF(OR(F33="Học Lại",F33="CH",F33="Thi lại"),"-",TEXT(IF(ISERROR(VLOOKUP($B33,'[2]18.TH HH1 '!$B$6:$Q$200,13,0))=TRUE,"CH",VLOOKUP($B33,'[2]18.TH HH1 '!$B$6:$Q$200,13,0)),"#,0"))</f>
        <v>10,0</v>
      </c>
      <c r="F33" s="9" t="str">
        <f>IF(ISERROR(VLOOKUP($B33,'[2]18.TH HH1 '!$B$6:$Q$200,16,0))=TRUE,"CH",VLOOKUP($B33,'[2]18.TH HH1 '!$B$6:$Q$200,16,0))</f>
        <v/>
      </c>
      <c r="G33" s="9" t="str">
        <f>IF(OR(H33="Học Lại",H33="CH",H33="Thi lại"),"-",TEXT(IF(ISERROR(VLOOKUP($B33,'[2]19.TH HH2'!$B$6:$Q$200,13,0))=TRUE,"CH",VLOOKUP($B33,'[2]19.TH HH2'!$B$6:$Q$200,13,0)),"#,0"))</f>
        <v>8,6</v>
      </c>
      <c r="H33" s="9" t="str">
        <f>IF(ISERROR(VLOOKUP($B33,'[2]19.TH HH2'!$B$6:$Q$200,16,0))=TRUE,"CH",VLOOKUP($B33,'[2]19.TH HH2'!$B$6:$Q$200,16,0))</f>
        <v/>
      </c>
      <c r="I33" s="9" t="str">
        <f>IF(OR(J33="Học Lại",J33="CH",J33="Thi lại"),"-",TEXT(IF(ISERROR(VLOOKUP($B33,'[2]19A.LT HH2'!$B$6:$Q$200,13,0))=TRUE,"CH",VLOOKUP($B33,'[2]19A.LT HH2'!$B$6:$Q$200,13,0)),"#,0"))</f>
        <v>5,6</v>
      </c>
      <c r="J33" s="9" t="str">
        <f>IF(ISERROR(VLOOKUP($B33,'[2]19A.LT HH2'!$B$6:$Q$200,16,0))=TRUE,"CH",VLOOKUP($B33,'[2]19A.LT HH2'!$B$6:$Q$200,16,0))</f>
        <v/>
      </c>
      <c r="K33" s="9" t="str">
        <f>IF(OR(L33="Học Lại",L33="CH",L33="Thi lại"),"-",TEXT(IF(ISERROR(VLOOKUP($B33,'[2]20.ATLD'!$B$6:$Q$200,13,0))=TRUE,"CH",VLOOKUP($B33,'[2]20.ATLD'!$B$6:$Q$200,13,0)),"#,0"))</f>
        <v>7,6</v>
      </c>
      <c r="L33" s="9" t="str">
        <f>IF(ISERROR(VLOOKUP($B33,'[2]20.ATLD'!$B$6:$Q$200,16,0))=TRUE,"CH",VLOOKUP($B33,'[2]20.ATLD'!$B$6:$Q$200,16,0))</f>
        <v/>
      </c>
      <c r="M33" s="9" t="str">
        <f>IF(OR(N33="Học Lại",N33="CH",N33="Thi lại"),"-",TEXT(IF(ISERROR(VLOOKUP($B33,'[2]21.TXSTK'!$B$6:$Q$200,13,0))=TRUE,"CH",VLOOKUP($B33,'[2]21.TXSTK'!$B$6:$Q$200,13,0)),"#,0"))</f>
        <v>-</v>
      </c>
      <c r="N33" s="9" t="str">
        <f>IF(ISERROR(VLOOKUP($B33,'[2]21.TXSTK'!$B$6:$Q$200,16,0))=TRUE,"CH",VLOOKUP($B33,'[2]21.TXSTK'!$B$6:$Q$200,16,0))</f>
        <v>Thi lại</v>
      </c>
      <c r="O33" s="9" t="str">
        <f>IF(OR(P33="Học Lại",P33="CH",P33="Thi lại"),"-",TEXT(IF(ISERROR(VLOOKUP($B33,'[2]22.hd-dl 1'!$B$6:$Q$200,13,0))=TRUE,"CH",VLOOKUP($B33,'[2]22.hd-dl 1'!$B$6:$Q$200,13,0)),"#,0"))</f>
        <v>5,3</v>
      </c>
      <c r="P33" s="9" t="str">
        <f>IF(ISERROR(VLOOKUP($B33,'[2]22.hd-dl 1'!$B$6:$Q$200,16,0))=TRUE,"CH",VLOOKUP($B33,'[2]22.hd-dl 1'!$B$6:$Q$200,16,0))</f>
        <v/>
      </c>
    </row>
    <row r="34" spans="1:16" ht="30" customHeight="1" x14ac:dyDescent="0.25">
      <c r="A34" s="10">
        <v>33</v>
      </c>
      <c r="B34" s="5" t="s">
        <v>112</v>
      </c>
      <c r="C34" s="19" t="s">
        <v>113</v>
      </c>
      <c r="D34" s="20" t="s">
        <v>114</v>
      </c>
      <c r="E34" s="9" t="str">
        <f>IF(OR(F34="Học Lại",F34="CH",F34="Thi lại"),"-",TEXT(IF(ISERROR(VLOOKUP($B34,'[2]18.TH HH1 '!$B$6:$Q$200,13,0))=TRUE,"CH",VLOOKUP($B34,'[2]18.TH HH1 '!$B$6:$Q$200,13,0)),"#,0"))</f>
        <v>7,8</v>
      </c>
      <c r="F34" s="9" t="str">
        <f>IF(ISERROR(VLOOKUP($B34,'[2]18.TH HH1 '!$B$6:$Q$200,16,0))=TRUE,"CH",VLOOKUP($B34,'[2]18.TH HH1 '!$B$6:$Q$200,16,0))</f>
        <v/>
      </c>
      <c r="G34" s="9" t="str">
        <f>IF(OR(H34="Học Lại",H34="CH",H34="Thi lại"),"-",TEXT(IF(ISERROR(VLOOKUP($B34,'[2]19.TH HH2'!$B$6:$Q$200,13,0))=TRUE,"CH",VLOOKUP($B34,'[2]19.TH HH2'!$B$6:$Q$200,13,0)),"#,0"))</f>
        <v>5,0</v>
      </c>
      <c r="H34" s="9" t="str">
        <f>IF(ISERROR(VLOOKUP($B34,'[2]19.TH HH2'!$B$6:$Q$200,16,0))=TRUE,"CH",VLOOKUP($B34,'[2]19.TH HH2'!$B$6:$Q$200,16,0))</f>
        <v/>
      </c>
      <c r="I34" s="9" t="str">
        <f>IF(OR(J34="Học Lại",J34="CH",J34="Thi lại"),"-",TEXT(IF(ISERROR(VLOOKUP($B34,'[2]19A.LT HH2'!$B$6:$Q$200,13,0))=TRUE,"CH",VLOOKUP($B34,'[2]19A.LT HH2'!$B$6:$Q$200,13,0)),"#,0"))</f>
        <v>-</v>
      </c>
      <c r="J34" s="9" t="str">
        <f>IF(ISERROR(VLOOKUP($B34,'[2]19A.LT HH2'!$B$6:$Q$200,16,0))=TRUE,"CH",VLOOKUP($B34,'[2]19A.LT HH2'!$B$6:$Q$200,16,0))</f>
        <v>Học lại</v>
      </c>
      <c r="K34" s="9" t="str">
        <f>IF(OR(L34="Học Lại",L34="CH",L34="Thi lại"),"-",TEXT(IF(ISERROR(VLOOKUP($B34,'[2]20.ATLD'!$B$6:$Q$200,13,0))=TRUE,"CH",VLOOKUP($B34,'[2]20.ATLD'!$B$6:$Q$200,13,0)),"#,0"))</f>
        <v>8,2</v>
      </c>
      <c r="L34" s="9" t="str">
        <f>IF(ISERROR(VLOOKUP($B34,'[2]20.ATLD'!$B$6:$Q$200,16,0))=TRUE,"CH",VLOOKUP($B34,'[2]20.ATLD'!$B$6:$Q$200,16,0))</f>
        <v/>
      </c>
      <c r="M34" s="9" t="str">
        <f>IF(OR(N34="Học Lại",N34="CH",N34="Thi lại"),"-",TEXT(IF(ISERROR(VLOOKUP($B34,'[2]21.TXSTK'!$B$6:$Q$200,13,0))=TRUE,"CH",VLOOKUP($B34,'[2]21.TXSTK'!$B$6:$Q$200,13,0)),"#,0"))</f>
        <v>-</v>
      </c>
      <c r="N34" s="9" t="str">
        <f>IF(ISERROR(VLOOKUP($B34,'[2]21.TXSTK'!$B$6:$Q$200,16,0))=TRUE,"CH",VLOOKUP($B34,'[2]21.TXSTK'!$B$6:$Q$200,16,0))</f>
        <v>Thi lại</v>
      </c>
      <c r="O34" s="9" t="str">
        <f>IF(OR(P34="Học Lại",P34="CH",P34="Thi lại"),"-",TEXT(IF(ISERROR(VLOOKUP($B34,'[2]22.hd-dl 1'!$B$6:$Q$200,13,0))=TRUE,"CH",VLOOKUP($B34,'[2]22.hd-dl 1'!$B$6:$Q$200,13,0)),"#,0"))</f>
        <v>-</v>
      </c>
      <c r="P34" s="9" t="str">
        <f>IF(ISERROR(VLOOKUP($B34,'[2]22.hd-dl 1'!$B$6:$Q$200,16,0))=TRUE,"CH",VLOOKUP($B34,'[2]22.hd-dl 1'!$B$6:$Q$200,16,0))</f>
        <v>Thi lại</v>
      </c>
    </row>
    <row r="35" spans="1:16" ht="30" customHeight="1" x14ac:dyDescent="0.25">
      <c r="A35" s="11">
        <v>34</v>
      </c>
      <c r="B35" s="31" t="s">
        <v>115</v>
      </c>
      <c r="C35" s="19" t="s">
        <v>116</v>
      </c>
      <c r="D35" s="20" t="s">
        <v>117</v>
      </c>
      <c r="E35" s="9" t="str">
        <f>IF(OR(F35="Học Lại",F35="CH",F35="Thi lại"),"-",TEXT(IF(ISERROR(VLOOKUP($B35,'[2]18.TH HH1 '!$B$6:$Q$200,13,0))=TRUE,"CH",VLOOKUP($B35,'[2]18.TH HH1 '!$B$6:$Q$200,13,0)),"#,0"))</f>
        <v>6,8</v>
      </c>
      <c r="F35" s="9" t="str">
        <f>IF(ISERROR(VLOOKUP($B35,'[2]18.TH HH1 '!$B$6:$Q$200,16,0))=TRUE,"CH",VLOOKUP($B35,'[2]18.TH HH1 '!$B$6:$Q$200,16,0))</f>
        <v/>
      </c>
      <c r="G35" s="9" t="str">
        <f>IF(OR(H35="Học Lại",H35="CH",H35="Thi lại"),"-",TEXT(IF(ISERROR(VLOOKUP($B35,'[2]19.TH HH2'!$B$6:$Q$200,13,0))=TRUE,"CH",VLOOKUP($B35,'[2]19.TH HH2'!$B$6:$Q$200,13,0)),"#,0"))</f>
        <v>5,6</v>
      </c>
      <c r="H35" s="9" t="str">
        <f>IF(ISERROR(VLOOKUP($B35,'[2]19.TH HH2'!$B$6:$Q$200,16,0))=TRUE,"CH",VLOOKUP($B35,'[2]19.TH HH2'!$B$6:$Q$200,16,0))</f>
        <v/>
      </c>
      <c r="I35" s="9" t="str">
        <f>IF(OR(J35="Học Lại",J35="CH",J35="Thi lại"),"-",TEXT(IF(ISERROR(VLOOKUP($B35,'[2]19A.LT HH2'!$B$6:$Q$200,13,0))=TRUE,"CH",VLOOKUP($B35,'[2]19A.LT HH2'!$B$6:$Q$200,13,0)),"#,0"))</f>
        <v>-</v>
      </c>
      <c r="J35" s="9" t="str">
        <f>IF(ISERROR(VLOOKUP($B35,'[2]19A.LT HH2'!$B$6:$Q$200,16,0))=TRUE,"CH",VLOOKUP($B35,'[2]19A.LT HH2'!$B$6:$Q$200,16,0))</f>
        <v>Thi lại</v>
      </c>
      <c r="K35" s="9" t="str">
        <f>IF(OR(L35="Học Lại",L35="CH",L35="Thi lại"),"-",TEXT(IF(ISERROR(VLOOKUP($B35,'[2]20.ATLD'!$B$6:$Q$200,13,0))=TRUE,"CH",VLOOKUP($B35,'[2]20.ATLD'!$B$6:$Q$200,13,0)),"#,0"))</f>
        <v>-</v>
      </c>
      <c r="L35" s="9" t="str">
        <f>IF(ISERROR(VLOOKUP($B35,'[2]20.ATLD'!$B$6:$Q$200,16,0))=TRUE,"CH",VLOOKUP($B35,'[2]20.ATLD'!$B$6:$Q$200,16,0))</f>
        <v>Thi lại</v>
      </c>
      <c r="M35" s="9" t="str">
        <f>IF(OR(N35="Học Lại",N35="CH",N35="Thi lại"),"-",TEXT(IF(ISERROR(VLOOKUP($B35,'[2]21.TXSTK'!$B$6:$Q$200,13,0))=TRUE,"CH",VLOOKUP($B35,'[2]21.TXSTK'!$B$6:$Q$200,13,0)),"#,0"))</f>
        <v>-</v>
      </c>
      <c r="N35" s="9" t="str">
        <f>IF(ISERROR(VLOOKUP($B35,'[2]21.TXSTK'!$B$6:$Q$200,16,0))=TRUE,"CH",VLOOKUP($B35,'[2]21.TXSTK'!$B$6:$Q$200,16,0))</f>
        <v>Thi lại</v>
      </c>
      <c r="O35" s="9" t="str">
        <f>IF(OR(P35="Học Lại",P35="CH",P35="Thi lại"),"-",TEXT(IF(ISERROR(VLOOKUP($B35,'[2]22.hd-dl 1'!$B$6:$Q$200,13,0))=TRUE,"CH",VLOOKUP($B35,'[2]22.hd-dl 1'!$B$6:$Q$200,13,0)),"#,0"))</f>
        <v>-</v>
      </c>
      <c r="P35" s="9" t="str">
        <f>IF(ISERROR(VLOOKUP($B35,'[2]22.hd-dl 1'!$B$6:$Q$200,16,0))=TRUE,"CH",VLOOKUP($B35,'[2]22.hd-dl 1'!$B$6:$Q$200,16,0))</f>
        <v>Thi lại</v>
      </c>
    </row>
    <row r="36" spans="1:16" ht="30" customHeight="1" x14ac:dyDescent="0.25">
      <c r="A36" s="10">
        <v>35</v>
      </c>
      <c r="B36" s="5" t="s">
        <v>118</v>
      </c>
      <c r="C36" s="19" t="s">
        <v>119</v>
      </c>
      <c r="D36" s="20" t="s">
        <v>120</v>
      </c>
      <c r="E36" s="9" t="str">
        <f>IF(OR(F36="Học Lại",F36="CH",F36="Thi lại"),"-",TEXT(IF(ISERROR(VLOOKUP($B36,'[2]18.TH HH1 '!$B$6:$Q$200,13,0))=TRUE,"CH",VLOOKUP($B36,'[2]18.TH HH1 '!$B$6:$Q$200,13,0)),"#,0"))</f>
        <v>9,6</v>
      </c>
      <c r="F36" s="9" t="str">
        <f>IF(ISERROR(VLOOKUP($B36,'[2]18.TH HH1 '!$B$6:$Q$200,16,0))=TRUE,"CH",VLOOKUP($B36,'[2]18.TH HH1 '!$B$6:$Q$200,16,0))</f>
        <v/>
      </c>
      <c r="G36" s="9" t="str">
        <f>IF(OR(H36="Học Lại",H36="CH",H36="Thi lại"),"-",TEXT(IF(ISERROR(VLOOKUP($B36,'[2]19.TH HH2'!$B$6:$Q$200,13,0))=TRUE,"CH",VLOOKUP($B36,'[2]19.TH HH2'!$B$6:$Q$200,13,0)),"#,0"))</f>
        <v>8,4</v>
      </c>
      <c r="H36" s="9" t="str">
        <f>IF(ISERROR(VLOOKUP($B36,'[2]19.TH HH2'!$B$6:$Q$200,16,0))=TRUE,"CH",VLOOKUP($B36,'[2]19.TH HH2'!$B$6:$Q$200,16,0))</f>
        <v/>
      </c>
      <c r="I36" s="9" t="str">
        <f>IF(OR(J36="Học Lại",J36="CH",J36="Thi lại"),"-",TEXT(IF(ISERROR(VLOOKUP($B36,'[2]19A.LT HH2'!$B$6:$Q$200,13,0))=TRUE,"CH",VLOOKUP($B36,'[2]19A.LT HH2'!$B$6:$Q$200,13,0)),"#,0"))</f>
        <v>7,8</v>
      </c>
      <c r="J36" s="9" t="str">
        <f>IF(ISERROR(VLOOKUP($B36,'[2]19A.LT HH2'!$B$6:$Q$200,16,0))=TRUE,"CH",VLOOKUP($B36,'[2]19A.LT HH2'!$B$6:$Q$200,16,0))</f>
        <v/>
      </c>
      <c r="K36" s="9" t="str">
        <f>IF(OR(L36="Học Lại",L36="CH",L36="Thi lại"),"-",TEXT(IF(ISERROR(VLOOKUP($B36,'[2]20.ATLD'!$B$6:$Q$200,13,0))=TRUE,"CH",VLOOKUP($B36,'[2]20.ATLD'!$B$6:$Q$200,13,0)),"#,0"))</f>
        <v>8,2</v>
      </c>
      <c r="L36" s="9" t="str">
        <f>IF(ISERROR(VLOOKUP($B36,'[2]20.ATLD'!$B$6:$Q$200,16,0))=TRUE,"CH",VLOOKUP($B36,'[2]20.ATLD'!$B$6:$Q$200,16,0))</f>
        <v/>
      </c>
      <c r="M36" s="9" t="str">
        <f>IF(OR(N36="Học Lại",N36="CH",N36="Thi lại"),"-",TEXT(IF(ISERROR(VLOOKUP($B36,'[2]21.TXSTK'!$B$6:$Q$200,13,0))=TRUE,"CH",VLOOKUP($B36,'[2]21.TXSTK'!$B$6:$Q$200,13,0)),"#,0"))</f>
        <v>6,6</v>
      </c>
      <c r="N36" s="9" t="str">
        <f>IF(ISERROR(VLOOKUP($B36,'[2]21.TXSTK'!$B$6:$Q$200,16,0))=TRUE,"CH",VLOOKUP($B36,'[2]21.TXSTK'!$B$6:$Q$200,16,0))</f>
        <v/>
      </c>
      <c r="O36" s="9" t="str">
        <f>IF(OR(P36="Học Lại",P36="CH",P36="Thi lại"),"-",TEXT(IF(ISERROR(VLOOKUP($B36,'[2]22.hd-dl 1'!$B$6:$Q$200,13,0))=TRUE,"CH",VLOOKUP($B36,'[2]22.hd-dl 1'!$B$6:$Q$200,13,0)),"#,0"))</f>
        <v>6,3</v>
      </c>
      <c r="P36" s="9" t="str">
        <f>IF(ISERROR(VLOOKUP($B36,'[2]22.hd-dl 1'!$B$6:$Q$200,16,0))=TRUE,"CH",VLOOKUP($B36,'[2]22.hd-dl 1'!$B$6:$Q$200,16,0))</f>
        <v/>
      </c>
    </row>
    <row r="37" spans="1:16" ht="30" customHeight="1" x14ac:dyDescent="0.25">
      <c r="A37" s="11">
        <v>36</v>
      </c>
      <c r="B37" s="5" t="s">
        <v>121</v>
      </c>
      <c r="C37" s="19" t="s">
        <v>122</v>
      </c>
      <c r="D37" s="20" t="s">
        <v>123</v>
      </c>
      <c r="E37" s="9" t="str">
        <f>IF(OR(F37="Học Lại",F37="CH",F37="Thi lại"),"-",TEXT(IF(ISERROR(VLOOKUP($B37,'[2]18.TH HH1 '!$B$6:$Q$200,13,0))=TRUE,"CH",VLOOKUP($B37,'[2]18.TH HH1 '!$B$6:$Q$200,13,0)),"#,0"))</f>
        <v>7,8</v>
      </c>
      <c r="F37" s="9" t="str">
        <f>IF(ISERROR(VLOOKUP($B37,'[2]18.TH HH1 '!$B$6:$Q$200,16,0))=TRUE,"CH",VLOOKUP($B37,'[2]18.TH HH1 '!$B$6:$Q$200,16,0))</f>
        <v/>
      </c>
      <c r="G37" s="9" t="str">
        <f>IF(OR(H37="Học Lại",H37="CH",H37="Thi lại"),"-",TEXT(IF(ISERROR(VLOOKUP($B37,'[2]19.TH HH2'!$B$6:$Q$200,13,0))=TRUE,"CH",VLOOKUP($B37,'[2]19.TH HH2'!$B$6:$Q$200,13,0)),"#,0"))</f>
        <v>5,6</v>
      </c>
      <c r="H37" s="9" t="str">
        <f>IF(ISERROR(VLOOKUP($B37,'[2]19.TH HH2'!$B$6:$Q$200,16,0))=TRUE,"CH",VLOOKUP($B37,'[2]19.TH HH2'!$B$6:$Q$200,16,0))</f>
        <v/>
      </c>
      <c r="I37" s="9" t="str">
        <f>IF(OR(J37="Học Lại",J37="CH",J37="Thi lại"),"-",TEXT(IF(ISERROR(VLOOKUP($B37,'[2]19A.LT HH2'!$B$6:$Q$200,13,0))=TRUE,"CH",VLOOKUP($B37,'[2]19A.LT HH2'!$B$6:$Q$200,13,0)),"#,0"))</f>
        <v>-</v>
      </c>
      <c r="J37" s="9" t="str">
        <f>IF(ISERROR(VLOOKUP($B37,'[2]19A.LT HH2'!$B$6:$Q$200,16,0))=TRUE,"CH",VLOOKUP($B37,'[2]19A.LT HH2'!$B$6:$Q$200,16,0))</f>
        <v>Thi lại</v>
      </c>
      <c r="K37" s="9" t="str">
        <f>IF(OR(L37="Học Lại",L37="CH",L37="Thi lại"),"-",TEXT(IF(ISERROR(VLOOKUP($B37,'[2]20.ATLD'!$B$6:$Q$200,13,0))=TRUE,"CH",VLOOKUP($B37,'[2]20.ATLD'!$B$6:$Q$200,13,0)),"#,0"))</f>
        <v>5,9</v>
      </c>
      <c r="L37" s="9" t="str">
        <f>IF(ISERROR(VLOOKUP($B37,'[2]20.ATLD'!$B$6:$Q$200,16,0))=TRUE,"CH",VLOOKUP($B37,'[2]20.ATLD'!$B$6:$Q$200,16,0))</f>
        <v/>
      </c>
      <c r="M37" s="9" t="str">
        <f>IF(OR(N37="Học Lại",N37="CH",N37="Thi lại"),"-",TEXT(IF(ISERROR(VLOOKUP($B37,'[2]21.TXSTK'!$B$6:$Q$200,13,0))=TRUE,"CH",VLOOKUP($B37,'[2]21.TXSTK'!$B$6:$Q$200,13,0)),"#,0"))</f>
        <v>-</v>
      </c>
      <c r="N37" s="9" t="str">
        <f>IF(ISERROR(VLOOKUP($B37,'[2]21.TXSTK'!$B$6:$Q$200,16,0))=TRUE,"CH",VLOOKUP($B37,'[2]21.TXSTK'!$B$6:$Q$200,16,0))</f>
        <v>Thi lại</v>
      </c>
      <c r="O37" s="9" t="str">
        <f>IF(OR(P37="Học Lại",P37="CH",P37="Thi lại"),"-",TEXT(IF(ISERROR(VLOOKUP($B37,'[2]22.hd-dl 1'!$B$6:$Q$200,13,0))=TRUE,"CH",VLOOKUP($B37,'[2]22.hd-dl 1'!$B$6:$Q$200,13,0)),"#,0"))</f>
        <v>-</v>
      </c>
      <c r="P37" s="9" t="str">
        <f>IF(ISERROR(VLOOKUP($B37,'[2]22.hd-dl 1'!$B$6:$Q$200,16,0))=TRUE,"CH",VLOOKUP($B37,'[2]22.hd-dl 1'!$B$6:$Q$200,16,0))</f>
        <v>Học lại</v>
      </c>
    </row>
    <row r="38" spans="1:16" ht="30" customHeight="1" x14ac:dyDescent="0.25">
      <c r="A38" s="10">
        <v>37</v>
      </c>
      <c r="B38" s="5" t="s">
        <v>124</v>
      </c>
      <c r="C38" s="19" t="s">
        <v>125</v>
      </c>
      <c r="D38" s="20" t="s">
        <v>123</v>
      </c>
      <c r="E38" s="9" t="str">
        <f>IF(OR(F38="Học Lại",F38="CH",F38="Thi lại"),"-",TEXT(IF(ISERROR(VLOOKUP($B38,'[2]18.TH HH1 '!$B$6:$Q$200,13,0))=TRUE,"CH",VLOOKUP($B38,'[2]18.TH HH1 '!$B$6:$Q$200,13,0)),"#,0"))</f>
        <v>-</v>
      </c>
      <c r="F38" s="9" t="str">
        <f>IF(ISERROR(VLOOKUP($B38,'[2]18.TH HH1 '!$B$6:$Q$200,16,0))=TRUE,"CH",VLOOKUP($B38,'[2]18.TH HH1 '!$B$6:$Q$200,16,0))</f>
        <v>Học lại</v>
      </c>
      <c r="G38" s="9" t="str">
        <f>IF(OR(H38="Học Lại",H38="CH",H38="Thi lại"),"-",TEXT(IF(ISERROR(VLOOKUP($B38,'[2]19.TH HH2'!$B$6:$Q$200,13,0))=TRUE,"CH",VLOOKUP($B38,'[2]19.TH HH2'!$B$6:$Q$200,13,0)),"#,0"))</f>
        <v>-</v>
      </c>
      <c r="H38" s="9" t="str">
        <f>IF(ISERROR(VLOOKUP($B38,'[2]19.TH HH2'!$B$6:$Q$200,16,0))=TRUE,"CH",VLOOKUP($B38,'[2]19.TH HH2'!$B$6:$Q$200,16,0))</f>
        <v>Học lại</v>
      </c>
      <c r="I38" s="9" t="str">
        <f>IF(OR(J38="Học Lại",J38="CH",J38="Thi lại"),"-",TEXT(IF(ISERROR(VLOOKUP($B38,'[2]19A.LT HH2'!$B$6:$Q$200,13,0))=TRUE,"CH",VLOOKUP($B38,'[2]19A.LT HH2'!$B$6:$Q$200,13,0)),"#,0"))</f>
        <v>-</v>
      </c>
      <c r="J38" s="9" t="str">
        <f>IF(ISERROR(VLOOKUP($B38,'[2]19A.LT HH2'!$B$6:$Q$200,16,0))=TRUE,"CH",VLOOKUP($B38,'[2]19A.LT HH2'!$B$6:$Q$200,16,0))</f>
        <v>Học lại</v>
      </c>
      <c r="K38" s="9" t="str">
        <f>IF(OR(L38="Học Lại",L38="CH",L38="Thi lại"),"-",TEXT(IF(ISERROR(VLOOKUP($B38,'[2]20.ATLD'!$B$6:$Q$200,13,0))=TRUE,"CH",VLOOKUP($B38,'[2]20.ATLD'!$B$6:$Q$200,13,0)),"#,0"))</f>
        <v>-</v>
      </c>
      <c r="L38" s="9" t="str">
        <f>IF(ISERROR(VLOOKUP($B38,'[2]20.ATLD'!$B$6:$Q$200,16,0))=TRUE,"CH",VLOOKUP($B38,'[2]20.ATLD'!$B$6:$Q$200,16,0))</f>
        <v>Thi lại</v>
      </c>
      <c r="M38" s="9" t="str">
        <f>IF(OR(N38="Học Lại",N38="CH",N38="Thi lại"),"-",TEXT(IF(ISERROR(VLOOKUP($B38,'[2]21.TXSTK'!$B$6:$Q$200,13,0))=TRUE,"CH",VLOOKUP($B38,'[2]21.TXSTK'!$B$6:$Q$200,13,0)),"#,0"))</f>
        <v>-</v>
      </c>
      <c r="N38" s="9" t="str">
        <f>IF(ISERROR(VLOOKUP($B38,'[2]21.TXSTK'!$B$6:$Q$200,16,0))=TRUE,"CH",VLOOKUP($B38,'[2]21.TXSTK'!$B$6:$Q$200,16,0))</f>
        <v>Học lại</v>
      </c>
      <c r="O38" s="9" t="str">
        <f>IF(OR(P38="Học Lại",P38="CH",P38="Thi lại"),"-",TEXT(IF(ISERROR(VLOOKUP($B38,'[2]22.hd-dl 1'!$B$6:$Q$200,13,0))=TRUE,"CH",VLOOKUP($B38,'[2]22.hd-dl 1'!$B$6:$Q$200,13,0)),"#,0"))</f>
        <v>-</v>
      </c>
      <c r="P38" s="9" t="str">
        <f>IF(ISERROR(VLOOKUP($B38,'[2]22.hd-dl 1'!$B$6:$Q$200,16,0))=TRUE,"CH",VLOOKUP($B38,'[2]22.hd-dl 1'!$B$6:$Q$200,16,0))</f>
        <v>Học lại</v>
      </c>
    </row>
    <row r="39" spans="1:16" ht="30" customHeight="1" x14ac:dyDescent="0.25">
      <c r="A39" s="11">
        <v>38</v>
      </c>
      <c r="B39" s="5" t="s">
        <v>126</v>
      </c>
      <c r="C39" s="19" t="s">
        <v>127</v>
      </c>
      <c r="D39" s="20" t="s">
        <v>128</v>
      </c>
      <c r="E39" s="9" t="str">
        <f>IF(OR(F39="Học Lại",F39="CH",F39="Thi lại"),"-",TEXT(IF(ISERROR(VLOOKUP($B39,'[2]18.TH HH1 '!$B$6:$Q$200,13,0))=TRUE,"CH",VLOOKUP($B39,'[2]18.TH HH1 '!$B$6:$Q$200,13,0)),"#,0"))</f>
        <v>9,4</v>
      </c>
      <c r="F39" s="9" t="str">
        <f>IF(ISERROR(VLOOKUP($B39,'[2]18.TH HH1 '!$B$6:$Q$200,16,0))=TRUE,"CH",VLOOKUP($B39,'[2]18.TH HH1 '!$B$6:$Q$200,16,0))</f>
        <v/>
      </c>
      <c r="G39" s="9" t="str">
        <f>IF(OR(H39="Học Lại",H39="CH",H39="Thi lại"),"-",TEXT(IF(ISERROR(VLOOKUP($B39,'[2]19.TH HH2'!$B$6:$Q$200,13,0))=TRUE,"CH",VLOOKUP($B39,'[2]19.TH HH2'!$B$6:$Q$200,13,0)),"#,0"))</f>
        <v>7,0</v>
      </c>
      <c r="H39" s="9" t="str">
        <f>IF(ISERROR(VLOOKUP($B39,'[2]19.TH HH2'!$B$6:$Q$200,16,0))=TRUE,"CH",VLOOKUP($B39,'[2]19.TH HH2'!$B$6:$Q$200,16,0))</f>
        <v/>
      </c>
      <c r="I39" s="9" t="str">
        <f>IF(OR(J39="Học Lại",J39="CH",J39="Thi lại"),"-",TEXT(IF(ISERROR(VLOOKUP($B39,'[2]19A.LT HH2'!$B$6:$Q$200,13,0))=TRUE,"CH",VLOOKUP($B39,'[2]19A.LT HH2'!$B$6:$Q$200,13,0)),"#,0"))</f>
        <v>-</v>
      </c>
      <c r="J39" s="9" t="str">
        <f>IF(ISERROR(VLOOKUP($B39,'[2]19A.LT HH2'!$B$6:$Q$200,16,0))=TRUE,"CH",VLOOKUP($B39,'[2]19A.LT HH2'!$B$6:$Q$200,16,0))</f>
        <v>Học lại</v>
      </c>
      <c r="K39" s="9" t="str">
        <f>IF(OR(L39="Học Lại",L39="CH",L39="Thi lại"),"-",TEXT(IF(ISERROR(VLOOKUP($B39,'[2]20.ATLD'!$B$6:$Q$200,13,0))=TRUE,"CH",VLOOKUP($B39,'[2]20.ATLD'!$B$6:$Q$200,13,0)),"#,0"))</f>
        <v>-</v>
      </c>
      <c r="L39" s="9" t="str">
        <f>IF(ISERROR(VLOOKUP($B39,'[2]20.ATLD'!$B$6:$Q$200,16,0))=TRUE,"CH",VLOOKUP($B39,'[2]20.ATLD'!$B$6:$Q$200,16,0))</f>
        <v>Thi lại</v>
      </c>
      <c r="M39" s="9" t="str">
        <f>IF(OR(N39="Học Lại",N39="CH",N39="Thi lại"),"-",TEXT(IF(ISERROR(VLOOKUP($B39,'[2]21.TXSTK'!$B$6:$Q$200,13,0))=TRUE,"CH",VLOOKUP($B39,'[2]21.TXSTK'!$B$6:$Q$200,13,0)),"#,0"))</f>
        <v>-</v>
      </c>
      <c r="N39" s="9" t="str">
        <f>IF(ISERROR(VLOOKUP($B39,'[2]21.TXSTK'!$B$6:$Q$200,16,0))=TRUE,"CH",VLOOKUP($B39,'[2]21.TXSTK'!$B$6:$Q$200,16,0))</f>
        <v>Thi lại</v>
      </c>
      <c r="O39" s="9" t="str">
        <f>IF(OR(P39="Học Lại",P39="CH",P39="Thi lại"),"-",TEXT(IF(ISERROR(VLOOKUP($B39,'[2]22.hd-dl 1'!$B$6:$Q$200,13,0))=TRUE,"CH",VLOOKUP($B39,'[2]22.hd-dl 1'!$B$6:$Q$200,13,0)),"#,0"))</f>
        <v>-</v>
      </c>
      <c r="P39" s="9" t="str">
        <f>IF(ISERROR(VLOOKUP($B39,'[2]22.hd-dl 1'!$B$6:$Q$200,16,0))=TRUE,"CH",VLOOKUP($B39,'[2]22.hd-dl 1'!$B$6:$Q$200,16,0))</f>
        <v>Thi lại</v>
      </c>
    </row>
    <row r="40" spans="1:16" ht="30" customHeight="1" x14ac:dyDescent="0.25">
      <c r="A40" s="10">
        <v>39</v>
      </c>
      <c r="B40" s="5" t="s">
        <v>130</v>
      </c>
      <c r="C40" s="19"/>
      <c r="D40" s="20" t="s">
        <v>129</v>
      </c>
      <c r="E40" s="9" t="str">
        <f>IF(OR(F40="Học Lại",F40="CH",F40="Thi lại"),"-",TEXT(IF(ISERROR(VLOOKUP($B40,'[2]18.TH HH1 '!$B$6:$Q$200,13,0))=TRUE,"CH",VLOOKUP($B40,'[2]18.TH HH1 '!$B$6:$Q$200,13,0)),"#,0"))</f>
        <v>8,4</v>
      </c>
      <c r="F40" s="9" t="str">
        <f>IF(ISERROR(VLOOKUP($B40,'[2]18.TH HH1 '!$B$6:$Q$200,16,0))=TRUE,"CH",VLOOKUP($B40,'[2]18.TH HH1 '!$B$6:$Q$200,16,0))</f>
        <v/>
      </c>
      <c r="G40" s="9" t="str">
        <f>IF(OR(H40="Học Lại",H40="CH",H40="Thi lại"),"-",TEXT(IF(ISERROR(VLOOKUP($B40,'[2]19.TH HH2'!$B$6:$Q$200,13,0))=TRUE,"CH",VLOOKUP($B40,'[2]19.TH HH2'!$B$6:$Q$200,13,0)),"#,0"))</f>
        <v>7,6</v>
      </c>
      <c r="H40" s="9" t="str">
        <f>IF(ISERROR(VLOOKUP($B40,'[2]19.TH HH2'!$B$6:$Q$200,16,0))=TRUE,"CH",VLOOKUP($B40,'[2]19.TH HH2'!$B$6:$Q$200,16,0))</f>
        <v/>
      </c>
      <c r="I40" s="9" t="str">
        <f>IF(OR(J40="Học Lại",J40="CH",J40="Thi lại"),"-",TEXT(IF(ISERROR(VLOOKUP($B40,'[2]19A.LT HH2'!$B$6:$Q$200,13,0))=TRUE,"CH",VLOOKUP($B40,'[2]19A.LT HH2'!$B$6:$Q$200,13,0)),"#,0"))</f>
        <v>7,3</v>
      </c>
      <c r="J40" s="9" t="str">
        <f>IF(ISERROR(VLOOKUP($B40,'[2]19A.LT HH2'!$B$6:$Q$200,16,0))=TRUE,"CH",VLOOKUP($B40,'[2]19A.LT HH2'!$B$6:$Q$200,16,0))</f>
        <v/>
      </c>
      <c r="K40" s="9" t="str">
        <f>IF(OR(L40="Học Lại",L40="CH",L40="Thi lại"),"-",TEXT(IF(ISERROR(VLOOKUP($B40,'[2]20.ATLD'!$B$6:$Q$200,13,0))=TRUE,"CH",VLOOKUP($B40,'[2]20.ATLD'!$B$6:$Q$200,13,0)),"#,0"))</f>
        <v>7,6</v>
      </c>
      <c r="L40" s="9" t="str">
        <f>IF(ISERROR(VLOOKUP($B40,'[2]20.ATLD'!$B$6:$Q$200,16,0))=TRUE,"CH",VLOOKUP($B40,'[2]20.ATLD'!$B$6:$Q$200,16,0))</f>
        <v/>
      </c>
      <c r="M40" s="9" t="str">
        <f>IF(OR(N40="Học Lại",N40="CH",N40="Thi lại"),"-",TEXT(IF(ISERROR(VLOOKUP($B40,'[2]21.TXSTK'!$B$6:$Q$200,13,0))=TRUE,"CH",VLOOKUP($B40,'[2]21.TXSTK'!$B$6:$Q$200,13,0)),"#,0"))</f>
        <v>-</v>
      </c>
      <c r="N40" s="9" t="str">
        <f>IF(ISERROR(VLOOKUP($B40,'[2]21.TXSTK'!$B$6:$Q$200,16,0))=TRUE,"CH",VLOOKUP($B40,'[2]21.TXSTK'!$B$6:$Q$200,16,0))</f>
        <v>Thi lại</v>
      </c>
      <c r="O40" s="9" t="str">
        <f>IF(OR(P40="Học Lại",P40="CH",P40="Thi lại"),"-",TEXT(IF(ISERROR(VLOOKUP($B40,'[2]22.hd-dl 1'!$B$6:$Q$200,13,0))=TRUE,"CH",VLOOKUP($B40,'[2]22.hd-dl 1'!$B$6:$Q$200,13,0)),"#,0"))</f>
        <v>-</v>
      </c>
      <c r="P40" s="9" t="str">
        <f>IF(ISERROR(VLOOKUP($B40,'[2]22.hd-dl 1'!$B$6:$Q$200,16,0))=TRUE,"CH",VLOOKUP($B40,'[2]22.hd-dl 1'!$B$6:$Q$200,16,0))</f>
        <v>Thi lại</v>
      </c>
    </row>
    <row r="41" spans="1:16" ht="30" customHeight="1" x14ac:dyDescent="0.25">
      <c r="A41" s="11">
        <v>40</v>
      </c>
      <c r="B41" s="5" t="s">
        <v>131</v>
      </c>
      <c r="C41" s="19" t="s">
        <v>132</v>
      </c>
      <c r="D41" s="20" t="s">
        <v>129</v>
      </c>
      <c r="E41" s="9" t="str">
        <f>IF(OR(F41="Học Lại",F41="CH",F41="Thi lại"),"-",TEXT(IF(ISERROR(VLOOKUP($B41,'[2]18.TH HH1 '!$B$6:$Q$200,13,0))=TRUE,"CH",VLOOKUP($B41,'[2]18.TH HH1 '!$B$6:$Q$200,13,0)),"#,0"))</f>
        <v>5,0</v>
      </c>
      <c r="F41" s="9" t="str">
        <f>IF(ISERROR(VLOOKUP($B41,'[2]18.TH HH1 '!$B$6:$Q$200,16,0))=TRUE,"CH",VLOOKUP($B41,'[2]18.TH HH1 '!$B$6:$Q$200,16,0))</f>
        <v/>
      </c>
      <c r="G41" s="9" t="str">
        <f>IF(OR(H41="Học Lại",H41="CH",H41="Thi lại"),"-",TEXT(IF(ISERROR(VLOOKUP($B41,'[2]19.TH HH2'!$B$6:$Q$200,13,0))=TRUE,"CH",VLOOKUP($B41,'[2]19.TH HH2'!$B$6:$Q$200,13,0)),"#,0"))</f>
        <v>6,2</v>
      </c>
      <c r="H41" s="9" t="str">
        <f>IF(ISERROR(VLOOKUP($B41,'[2]19.TH HH2'!$B$6:$Q$200,16,0))=TRUE,"CH",VLOOKUP($B41,'[2]19.TH HH2'!$B$6:$Q$200,16,0))</f>
        <v/>
      </c>
      <c r="I41" s="9" t="str">
        <f>IF(OR(J41="Học Lại",J41="CH",J41="Thi lại"),"-",TEXT(IF(ISERROR(VLOOKUP($B41,'[2]19A.LT HH2'!$B$6:$Q$200,13,0))=TRUE,"CH",VLOOKUP($B41,'[2]19A.LT HH2'!$B$6:$Q$200,13,0)),"#,0"))</f>
        <v>-</v>
      </c>
      <c r="J41" s="9" t="str">
        <f>IF(ISERROR(VLOOKUP($B41,'[2]19A.LT HH2'!$B$6:$Q$200,16,0))=TRUE,"CH",VLOOKUP($B41,'[2]19A.LT HH2'!$B$6:$Q$200,16,0))</f>
        <v>Thi lại</v>
      </c>
      <c r="K41" s="9" t="str">
        <f>IF(OR(L41="Học Lại",L41="CH",L41="Thi lại"),"-",TEXT(IF(ISERROR(VLOOKUP($B41,'[2]20.ATLD'!$B$6:$Q$200,13,0))=TRUE,"CH",VLOOKUP($B41,'[2]20.ATLD'!$B$6:$Q$200,13,0)),"#,0"))</f>
        <v>5,4</v>
      </c>
      <c r="L41" s="9" t="str">
        <f>IF(ISERROR(VLOOKUP($B41,'[2]20.ATLD'!$B$6:$Q$200,16,0))=TRUE,"CH",VLOOKUP($B41,'[2]20.ATLD'!$B$6:$Q$200,16,0))</f>
        <v/>
      </c>
      <c r="M41" s="9" t="str">
        <f>IF(OR(N41="Học Lại",N41="CH",N41="Thi lại"),"-",TEXT(IF(ISERROR(VLOOKUP($B41,'[2]21.TXSTK'!$B$6:$Q$200,13,0))=TRUE,"CH",VLOOKUP($B41,'[2]21.TXSTK'!$B$6:$Q$200,13,0)),"#,0"))</f>
        <v>-</v>
      </c>
      <c r="N41" s="9" t="str">
        <f>IF(ISERROR(VLOOKUP($B41,'[2]21.TXSTK'!$B$6:$Q$200,16,0))=TRUE,"CH",VLOOKUP($B41,'[2]21.TXSTK'!$B$6:$Q$200,16,0))</f>
        <v>Thi lại</v>
      </c>
      <c r="O41" s="9" t="str">
        <f>IF(OR(P41="Học Lại",P41="CH",P41="Thi lại"),"-",TEXT(IF(ISERROR(VLOOKUP($B41,'[2]22.hd-dl 1'!$B$6:$Q$200,13,0))=TRUE,"CH",VLOOKUP($B41,'[2]22.hd-dl 1'!$B$6:$Q$200,13,0)),"#,0"))</f>
        <v>-</v>
      </c>
      <c r="P41" s="9" t="str">
        <f>IF(ISERROR(VLOOKUP($B41,'[2]22.hd-dl 1'!$B$6:$Q$200,16,0))=TRUE,"CH",VLOOKUP($B41,'[2]22.hd-dl 1'!$B$6:$Q$200,16,0))</f>
        <v>Thi lại</v>
      </c>
    </row>
    <row r="42" spans="1:16" ht="30" customHeight="1" x14ac:dyDescent="0.25">
      <c r="A42" s="10">
        <v>41</v>
      </c>
      <c r="B42" s="5" t="s">
        <v>135</v>
      </c>
      <c r="C42" s="19" t="s">
        <v>136</v>
      </c>
      <c r="D42" s="20" t="s">
        <v>134</v>
      </c>
      <c r="E42" s="9" t="str">
        <f>IF(OR(F42="Học Lại",F42="CH",F42="Thi lại"),"-",TEXT(IF(ISERROR(VLOOKUP($B42,'[2]18.TH HH1 '!$B$6:$Q$200,13,0))=TRUE,"CH",VLOOKUP($B42,'[2]18.TH HH1 '!$B$6:$Q$200,13,0)),"#,0"))</f>
        <v>9,2</v>
      </c>
      <c r="F42" s="9" t="str">
        <f>IF(ISERROR(VLOOKUP($B42,'[2]18.TH HH1 '!$B$6:$Q$200,16,0))=TRUE,"CH",VLOOKUP($B42,'[2]18.TH HH1 '!$B$6:$Q$200,16,0))</f>
        <v/>
      </c>
      <c r="G42" s="9" t="str">
        <f>IF(OR(H42="Học Lại",H42="CH",H42="Thi lại"),"-",TEXT(IF(ISERROR(VLOOKUP($B42,'[2]19.TH HH2'!$B$6:$Q$200,13,0))=TRUE,"CH",VLOOKUP($B42,'[2]19.TH HH2'!$B$6:$Q$200,13,0)),"#,0"))</f>
        <v>8,4</v>
      </c>
      <c r="H42" s="9" t="str">
        <f>IF(ISERROR(VLOOKUP($B42,'[2]19.TH HH2'!$B$6:$Q$200,16,0))=TRUE,"CH",VLOOKUP($B42,'[2]19.TH HH2'!$B$6:$Q$200,16,0))</f>
        <v/>
      </c>
      <c r="I42" s="9" t="str">
        <f>IF(OR(J42="Học Lại",J42="CH",J42="Thi lại"),"-",TEXT(IF(ISERROR(VLOOKUP($B42,'[2]19A.LT HH2'!$B$6:$Q$200,13,0))=TRUE,"CH",VLOOKUP($B42,'[2]19A.LT HH2'!$B$6:$Q$200,13,0)),"#,0"))</f>
        <v>8,3</v>
      </c>
      <c r="J42" s="9" t="str">
        <f>IF(ISERROR(VLOOKUP($B42,'[2]19A.LT HH2'!$B$6:$Q$200,16,0))=TRUE,"CH",VLOOKUP($B42,'[2]19A.LT HH2'!$B$6:$Q$200,16,0))</f>
        <v/>
      </c>
      <c r="K42" s="9" t="str">
        <f>IF(OR(L42="Học Lại",L42="CH",L42="Thi lại"),"-",TEXT(IF(ISERROR(VLOOKUP($B42,'[2]20.ATLD'!$B$6:$Q$200,13,0))=TRUE,"CH",VLOOKUP($B42,'[2]20.ATLD'!$B$6:$Q$200,13,0)),"#,0"))</f>
        <v>7,6</v>
      </c>
      <c r="L42" s="9" t="str">
        <f>IF(ISERROR(VLOOKUP($B42,'[2]20.ATLD'!$B$6:$Q$200,16,0))=TRUE,"CH",VLOOKUP($B42,'[2]20.ATLD'!$B$6:$Q$200,16,0))</f>
        <v/>
      </c>
      <c r="M42" s="9" t="str">
        <f>IF(OR(N42="Học Lại",N42="CH",N42="Thi lại"),"-",TEXT(IF(ISERROR(VLOOKUP($B42,'[2]21.TXSTK'!$B$6:$Q$200,13,0))=TRUE,"CH",VLOOKUP($B42,'[2]21.TXSTK'!$B$6:$Q$200,13,0)),"#,0"))</f>
        <v>6,0</v>
      </c>
      <c r="N42" s="9" t="str">
        <f>IF(ISERROR(VLOOKUP($B42,'[2]21.TXSTK'!$B$6:$Q$200,16,0))=TRUE,"CH",VLOOKUP($B42,'[2]21.TXSTK'!$B$6:$Q$200,16,0))</f>
        <v/>
      </c>
      <c r="O42" s="9" t="str">
        <f>IF(OR(P42="Học Lại",P42="CH",P42="Thi lại"),"-",TEXT(IF(ISERROR(VLOOKUP($B42,'[2]22.hd-dl 1'!$B$6:$Q$200,13,0))=TRUE,"CH",VLOOKUP($B42,'[2]22.hd-dl 1'!$B$6:$Q$200,13,0)),"#,0"))</f>
        <v>-</v>
      </c>
      <c r="P42" s="9" t="str">
        <f>IF(ISERROR(VLOOKUP($B42,'[2]22.hd-dl 1'!$B$6:$Q$200,16,0))=TRUE,"CH",VLOOKUP($B42,'[2]22.hd-dl 1'!$B$6:$Q$200,16,0))</f>
        <v>Thi lại</v>
      </c>
    </row>
    <row r="43" spans="1:16" ht="30" customHeight="1" x14ac:dyDescent="0.25">
      <c r="A43" s="11">
        <v>42</v>
      </c>
      <c r="B43" s="5" t="s">
        <v>137</v>
      </c>
      <c r="C43" s="19" t="s">
        <v>138</v>
      </c>
      <c r="D43" s="20" t="s">
        <v>139</v>
      </c>
      <c r="E43" s="9" t="str">
        <f>IF(OR(F43="Học Lại",F43="CH",F43="Thi lại"),"-",TEXT(IF(ISERROR(VLOOKUP($B43,'[2]18.TH HH1 '!$B$6:$Q$200,13,0))=TRUE,"CH",VLOOKUP($B43,'[2]18.TH HH1 '!$B$6:$Q$200,13,0)),"#,0"))</f>
        <v>7,0</v>
      </c>
      <c r="F43" s="9" t="str">
        <f>IF(ISERROR(VLOOKUP($B43,'[2]18.TH HH1 '!$B$6:$Q$200,16,0))=TRUE,"CH",VLOOKUP($B43,'[2]18.TH HH1 '!$B$6:$Q$200,16,0))</f>
        <v/>
      </c>
      <c r="G43" s="9" t="str">
        <f>IF(OR(H43="Học Lại",H43="CH",H43="Thi lại"),"-",TEXT(IF(ISERROR(VLOOKUP($B43,'[2]19.TH HH2'!$B$6:$Q$200,13,0))=TRUE,"CH",VLOOKUP($B43,'[2]19.TH HH2'!$B$6:$Q$200,13,0)),"#,0"))</f>
        <v>6,8</v>
      </c>
      <c r="H43" s="9" t="str">
        <f>IF(ISERROR(VLOOKUP($B43,'[2]19.TH HH2'!$B$6:$Q$200,16,0))=TRUE,"CH",VLOOKUP($B43,'[2]19.TH HH2'!$B$6:$Q$200,16,0))</f>
        <v/>
      </c>
      <c r="I43" s="9" t="str">
        <f>IF(OR(J43="Học Lại",J43="CH",J43="Thi lại"),"-",TEXT(IF(ISERROR(VLOOKUP($B43,'[2]19A.LT HH2'!$B$6:$Q$200,13,0))=TRUE,"CH",VLOOKUP($B43,'[2]19A.LT HH2'!$B$6:$Q$200,13,0)),"#,0"))</f>
        <v>-</v>
      </c>
      <c r="J43" s="9" t="str">
        <f>IF(ISERROR(VLOOKUP($B43,'[2]19A.LT HH2'!$B$6:$Q$200,16,0))=TRUE,"CH",VLOOKUP($B43,'[2]19A.LT HH2'!$B$6:$Q$200,16,0))</f>
        <v>Học lại</v>
      </c>
      <c r="K43" s="9" t="str">
        <f>IF(OR(L43="Học Lại",L43="CH",L43="Thi lại"),"-",TEXT(IF(ISERROR(VLOOKUP($B43,'[2]20.ATLD'!$B$6:$Q$200,13,0))=TRUE,"CH",VLOOKUP($B43,'[2]20.ATLD'!$B$6:$Q$200,13,0)),"#,0"))</f>
        <v>7,6</v>
      </c>
      <c r="L43" s="9" t="str">
        <f>IF(ISERROR(VLOOKUP($B43,'[2]20.ATLD'!$B$6:$Q$200,16,0))=TRUE,"CH",VLOOKUP($B43,'[2]20.ATLD'!$B$6:$Q$200,16,0))</f>
        <v/>
      </c>
      <c r="M43" s="9" t="str">
        <f>IF(OR(N43="Học Lại",N43="CH",N43="Thi lại"),"-",TEXT(IF(ISERROR(VLOOKUP($B43,'[2]21.TXSTK'!$B$6:$Q$200,13,0))=TRUE,"CH",VLOOKUP($B43,'[2]21.TXSTK'!$B$6:$Q$200,13,0)),"#,0"))</f>
        <v>-</v>
      </c>
      <c r="N43" s="9" t="str">
        <f>IF(ISERROR(VLOOKUP($B43,'[2]21.TXSTK'!$B$6:$Q$200,16,0))=TRUE,"CH",VLOOKUP($B43,'[2]21.TXSTK'!$B$6:$Q$200,16,0))</f>
        <v>Thi lại</v>
      </c>
      <c r="O43" s="9" t="str">
        <f>IF(OR(P43="Học Lại",P43="CH",P43="Thi lại"),"-",TEXT(IF(ISERROR(VLOOKUP($B43,'[2]22.hd-dl 1'!$B$6:$Q$200,13,0))=TRUE,"CH",VLOOKUP($B43,'[2]22.hd-dl 1'!$B$6:$Q$200,13,0)),"#,0"))</f>
        <v>-</v>
      </c>
      <c r="P43" s="9" t="str">
        <f>IF(ISERROR(VLOOKUP($B43,'[2]22.hd-dl 1'!$B$6:$Q$200,16,0))=TRUE,"CH",VLOOKUP($B43,'[2]22.hd-dl 1'!$B$6:$Q$200,16,0))</f>
        <v>Thi lại</v>
      </c>
    </row>
    <row r="44" spans="1:16" ht="30" customHeight="1" x14ac:dyDescent="0.25">
      <c r="A44" s="10">
        <v>43</v>
      </c>
      <c r="B44" s="5" t="s">
        <v>140</v>
      </c>
      <c r="C44" s="19" t="s">
        <v>141</v>
      </c>
      <c r="D44" s="20" t="s">
        <v>142</v>
      </c>
      <c r="E44" s="9" t="str">
        <f>IF(OR(F44="Học Lại",F44="CH",F44="Thi lại"),"-",TEXT(IF(ISERROR(VLOOKUP($B44,'[2]18.TH HH1 '!$B$6:$Q$200,13,0))=TRUE,"CH",VLOOKUP($B44,'[2]18.TH HH1 '!$B$6:$Q$200,13,0)),"#,0"))</f>
        <v>9,2</v>
      </c>
      <c r="F44" s="9" t="str">
        <f>IF(ISERROR(VLOOKUP($B44,'[2]18.TH HH1 '!$B$6:$Q$200,16,0))=TRUE,"CH",VLOOKUP($B44,'[2]18.TH HH1 '!$B$6:$Q$200,16,0))</f>
        <v/>
      </c>
      <c r="G44" s="9" t="str">
        <f>IF(OR(H44="Học Lại",H44="CH",H44="Thi lại"),"-",TEXT(IF(ISERROR(VLOOKUP($B44,'[2]19.TH HH2'!$B$6:$Q$200,13,0))=TRUE,"CH",VLOOKUP($B44,'[2]19.TH HH2'!$B$6:$Q$200,13,0)),"#,0"))</f>
        <v>6,2</v>
      </c>
      <c r="H44" s="9" t="str">
        <f>IF(ISERROR(VLOOKUP($B44,'[2]19.TH HH2'!$B$6:$Q$200,16,0))=TRUE,"CH",VLOOKUP($B44,'[2]19.TH HH2'!$B$6:$Q$200,16,0))</f>
        <v/>
      </c>
      <c r="I44" s="9" t="str">
        <f>IF(OR(J44="Học Lại",J44="CH",J44="Thi lại"),"-",TEXT(IF(ISERROR(VLOOKUP($B44,'[2]19A.LT HH2'!$B$6:$Q$200,13,0))=TRUE,"CH",VLOOKUP($B44,'[2]19A.LT HH2'!$B$6:$Q$200,13,0)),"#,0"))</f>
        <v>-</v>
      </c>
      <c r="J44" s="9" t="str">
        <f>IF(ISERROR(VLOOKUP($B44,'[2]19A.LT HH2'!$B$6:$Q$200,16,0))=TRUE,"CH",VLOOKUP($B44,'[2]19A.LT HH2'!$B$6:$Q$200,16,0))</f>
        <v>Thi lại</v>
      </c>
      <c r="K44" s="9" t="str">
        <f>IF(OR(L44="Học Lại",L44="CH",L44="Thi lại"),"-",TEXT(IF(ISERROR(VLOOKUP($B44,'[2]20.ATLD'!$B$6:$Q$200,13,0))=TRUE,"CH",VLOOKUP($B44,'[2]20.ATLD'!$B$6:$Q$200,13,0)),"#,0"))</f>
        <v>7,0</v>
      </c>
      <c r="L44" s="9" t="str">
        <f>IF(ISERROR(VLOOKUP($B44,'[2]20.ATLD'!$B$6:$Q$200,16,0))=TRUE,"CH",VLOOKUP($B44,'[2]20.ATLD'!$B$6:$Q$200,16,0))</f>
        <v/>
      </c>
      <c r="M44" s="9" t="str">
        <f>IF(OR(N44="Học Lại",N44="CH",N44="Thi lại"),"-",TEXT(IF(ISERROR(VLOOKUP($B44,'[2]21.TXSTK'!$B$6:$Q$200,13,0))=TRUE,"CH",VLOOKUP($B44,'[2]21.TXSTK'!$B$6:$Q$200,13,0)),"#,0"))</f>
        <v>-</v>
      </c>
      <c r="N44" s="9" t="str">
        <f>IF(ISERROR(VLOOKUP($B44,'[2]21.TXSTK'!$B$6:$Q$200,16,0))=TRUE,"CH",VLOOKUP($B44,'[2]21.TXSTK'!$B$6:$Q$200,16,0))</f>
        <v>Thi lại</v>
      </c>
      <c r="O44" s="9" t="str">
        <f>IF(OR(P44="Học Lại",P44="CH",P44="Thi lại"),"-",TEXT(IF(ISERROR(VLOOKUP($B44,'[2]22.hd-dl 1'!$B$6:$Q$200,13,0))=TRUE,"CH",VLOOKUP($B44,'[2]22.hd-dl 1'!$B$6:$Q$200,13,0)),"#,0"))</f>
        <v>-</v>
      </c>
      <c r="P44" s="9" t="str">
        <f>IF(ISERROR(VLOOKUP($B44,'[2]22.hd-dl 1'!$B$6:$Q$200,16,0))=TRUE,"CH",VLOOKUP($B44,'[2]22.hd-dl 1'!$B$6:$Q$200,16,0))</f>
        <v>Thi lại</v>
      </c>
    </row>
    <row r="45" spans="1:16" ht="30" customHeight="1" x14ac:dyDescent="0.25">
      <c r="A45" s="11">
        <v>44</v>
      </c>
      <c r="B45" s="5" t="s">
        <v>150</v>
      </c>
      <c r="C45" s="19" t="s">
        <v>151</v>
      </c>
      <c r="D45" s="20" t="s">
        <v>152</v>
      </c>
      <c r="E45" s="9" t="str">
        <f>IF(OR(F45="Học Lại",F45="CH",F45="Thi lại"),"-",TEXT(IF(ISERROR(VLOOKUP($B45,'[2]18.TH HH1 '!$B$6:$Q$200,13,0))=TRUE,"CH",VLOOKUP($B45,'[2]18.TH HH1 '!$B$6:$Q$200,13,0)),"#,0"))</f>
        <v>8,4</v>
      </c>
      <c r="F45" s="9" t="str">
        <f>IF(ISERROR(VLOOKUP($B45,'[2]18.TH HH1 '!$B$6:$Q$200,16,0))=TRUE,"CH",VLOOKUP($B45,'[2]18.TH HH1 '!$B$6:$Q$200,16,0))</f>
        <v/>
      </c>
      <c r="G45" s="9" t="str">
        <f>IF(OR(H45="Học Lại",H45="CH",H45="Thi lại"),"-",TEXT(IF(ISERROR(VLOOKUP($B45,'[2]19.TH HH2'!$B$6:$Q$200,13,0))=TRUE,"CH",VLOOKUP($B45,'[2]19.TH HH2'!$B$6:$Q$200,13,0)),"#,0"))</f>
        <v>5,8</v>
      </c>
      <c r="H45" s="9" t="str">
        <f>IF(ISERROR(VLOOKUP($B45,'[2]19.TH HH2'!$B$6:$Q$200,16,0))=TRUE,"CH",VLOOKUP($B45,'[2]19.TH HH2'!$B$6:$Q$200,16,0))</f>
        <v/>
      </c>
      <c r="I45" s="9" t="str">
        <f>IF(OR(J45="Học Lại",J45="CH",J45="Thi lại"),"-",TEXT(IF(ISERROR(VLOOKUP($B45,'[2]19A.LT HH2'!$B$6:$Q$200,13,0))=TRUE,"CH",VLOOKUP($B45,'[2]19A.LT HH2'!$B$6:$Q$200,13,0)),"#,0"))</f>
        <v>-</v>
      </c>
      <c r="J45" s="9" t="str">
        <f>IF(ISERROR(VLOOKUP($B45,'[2]19A.LT HH2'!$B$6:$Q$200,16,0))=TRUE,"CH",VLOOKUP($B45,'[2]19A.LT HH2'!$B$6:$Q$200,16,0))</f>
        <v>Thi lại</v>
      </c>
      <c r="K45" s="9" t="str">
        <f>IF(OR(L45="Học Lại",L45="CH",L45="Thi lại"),"-",TEXT(IF(ISERROR(VLOOKUP($B45,'[2]20.ATLD'!$B$6:$Q$200,13,0))=TRUE,"CH",VLOOKUP($B45,'[2]20.ATLD'!$B$6:$Q$200,13,0)),"#,0"))</f>
        <v>5,7</v>
      </c>
      <c r="L45" s="9" t="str">
        <f>IF(ISERROR(VLOOKUP($B45,'[2]20.ATLD'!$B$6:$Q$200,16,0))=TRUE,"CH",VLOOKUP($B45,'[2]20.ATLD'!$B$6:$Q$200,16,0))</f>
        <v/>
      </c>
      <c r="M45" s="9" t="str">
        <f>IF(OR(N45="Học Lại",N45="CH",N45="Thi lại"),"-",TEXT(IF(ISERROR(VLOOKUP($B45,'[2]21.TXSTK'!$B$6:$Q$200,13,0))=TRUE,"CH",VLOOKUP($B45,'[2]21.TXSTK'!$B$6:$Q$200,13,0)),"#,0"))</f>
        <v>-</v>
      </c>
      <c r="N45" s="9" t="str">
        <f>IF(ISERROR(VLOOKUP($B45,'[2]21.TXSTK'!$B$6:$Q$200,16,0))=TRUE,"CH",VLOOKUP($B45,'[2]21.TXSTK'!$B$6:$Q$200,16,0))</f>
        <v>Thi lại</v>
      </c>
      <c r="O45" s="9" t="str">
        <f>IF(OR(P45="Học Lại",P45="CH",P45="Thi lại"),"-",TEXT(IF(ISERROR(VLOOKUP($B45,'[2]22.hd-dl 1'!$B$6:$Q$200,13,0))=TRUE,"CH",VLOOKUP($B45,'[2]22.hd-dl 1'!$B$6:$Q$200,13,0)),"#,0"))</f>
        <v>-</v>
      </c>
      <c r="P45" s="9" t="str">
        <f>IF(ISERROR(VLOOKUP($B45,'[2]22.hd-dl 1'!$B$6:$Q$200,16,0))=TRUE,"CH",VLOOKUP($B45,'[2]22.hd-dl 1'!$B$6:$Q$200,16,0))</f>
        <v>Thi lại</v>
      </c>
    </row>
    <row r="46" spans="1:16" ht="30" customHeight="1" x14ac:dyDescent="0.25">
      <c r="A46" s="10">
        <v>45</v>
      </c>
      <c r="B46" s="5" t="s">
        <v>155</v>
      </c>
      <c r="C46" s="19" t="s">
        <v>45</v>
      </c>
      <c r="D46" s="20" t="s">
        <v>156</v>
      </c>
      <c r="E46" s="9" t="str">
        <f>IF(OR(F46="Học Lại",F46="CH",F46="Thi lại"),"-",TEXT(IF(ISERROR(VLOOKUP($B46,'[2]18.TH HH1 '!$B$6:$Q$200,13,0))=TRUE,"CH",VLOOKUP($B46,'[2]18.TH HH1 '!$B$6:$Q$200,13,0)),"#,0"))</f>
        <v>7,6</v>
      </c>
      <c r="F46" s="9" t="str">
        <f>IF(ISERROR(VLOOKUP($B46,'[2]18.TH HH1 '!$B$6:$Q$200,16,0))=TRUE,"CH",VLOOKUP($B46,'[2]18.TH HH1 '!$B$6:$Q$200,16,0))</f>
        <v/>
      </c>
      <c r="G46" s="9" t="str">
        <f>IF(OR(H46="Học Lại",H46="CH",H46="Thi lại"),"-",TEXT(IF(ISERROR(VLOOKUP($B46,'[2]19.TH HH2'!$B$6:$Q$200,13,0))=TRUE,"CH",VLOOKUP($B46,'[2]19.TH HH2'!$B$6:$Q$200,13,0)),"#,0"))</f>
        <v>5,6</v>
      </c>
      <c r="H46" s="9" t="str">
        <f>IF(ISERROR(VLOOKUP($B46,'[2]19.TH HH2'!$B$6:$Q$200,16,0))=TRUE,"CH",VLOOKUP($B46,'[2]19.TH HH2'!$B$6:$Q$200,16,0))</f>
        <v/>
      </c>
      <c r="I46" s="9" t="str">
        <f>IF(OR(J46="Học Lại",J46="CH",J46="Thi lại"),"-",TEXT(IF(ISERROR(VLOOKUP($B46,'[2]19A.LT HH2'!$B$6:$Q$200,13,0))=TRUE,"CH",VLOOKUP($B46,'[2]19A.LT HH2'!$B$6:$Q$200,13,0)),"#,0"))</f>
        <v>-</v>
      </c>
      <c r="J46" s="9" t="str">
        <f>IF(ISERROR(VLOOKUP($B46,'[2]19A.LT HH2'!$B$6:$Q$200,16,0))=TRUE,"CH",VLOOKUP($B46,'[2]19A.LT HH2'!$B$6:$Q$200,16,0))</f>
        <v>Thi lại</v>
      </c>
      <c r="K46" s="9" t="str">
        <f>IF(OR(L46="Học Lại",L46="CH",L46="Thi lại"),"-",TEXT(IF(ISERROR(VLOOKUP($B46,'[2]20.ATLD'!$B$6:$Q$200,13,0))=TRUE,"CH",VLOOKUP($B46,'[2]20.ATLD'!$B$6:$Q$200,13,0)),"#,0"))</f>
        <v>6,0</v>
      </c>
      <c r="L46" s="9" t="str">
        <f>IF(ISERROR(VLOOKUP($B46,'[2]20.ATLD'!$B$6:$Q$200,16,0))=TRUE,"CH",VLOOKUP($B46,'[2]20.ATLD'!$B$6:$Q$200,16,0))</f>
        <v/>
      </c>
      <c r="M46" s="9" t="str">
        <f>IF(OR(N46="Học Lại",N46="CH",N46="Thi lại"),"-",TEXT(IF(ISERROR(VLOOKUP($B46,'[2]21.TXSTK'!$B$6:$Q$200,13,0))=TRUE,"CH",VLOOKUP($B46,'[2]21.TXSTK'!$B$6:$Q$200,13,0)),"#,0"))</f>
        <v>-</v>
      </c>
      <c r="N46" s="9" t="str">
        <f>IF(ISERROR(VLOOKUP($B46,'[2]21.TXSTK'!$B$6:$Q$200,16,0))=TRUE,"CH",VLOOKUP($B46,'[2]21.TXSTK'!$B$6:$Q$200,16,0))</f>
        <v>Thi lại</v>
      </c>
      <c r="O46" s="9" t="str">
        <f>IF(OR(P46="Học Lại",P46="CH",P46="Thi lại"),"-",TEXT(IF(ISERROR(VLOOKUP($B46,'[2]22.hd-dl 1'!$B$6:$Q$200,13,0))=TRUE,"CH",VLOOKUP($B46,'[2]22.hd-dl 1'!$B$6:$Q$200,13,0)),"#,0"))</f>
        <v>-</v>
      </c>
      <c r="P46" s="9" t="str">
        <f>IF(ISERROR(VLOOKUP($B46,'[2]22.hd-dl 1'!$B$6:$Q$200,16,0))=TRUE,"CH",VLOOKUP($B46,'[2]22.hd-dl 1'!$B$6:$Q$200,16,0))</f>
        <v>Thi lại</v>
      </c>
    </row>
    <row r="47" spans="1:16" ht="30" customHeight="1" x14ac:dyDescent="0.25">
      <c r="A47" s="11">
        <v>46</v>
      </c>
      <c r="B47" s="5" t="s">
        <v>157</v>
      </c>
      <c r="C47" s="19" t="s">
        <v>158</v>
      </c>
      <c r="D47" s="20" t="s">
        <v>159</v>
      </c>
      <c r="E47" s="9" t="str">
        <f>IF(OR(F47="Học Lại",F47="CH",F47="Thi lại"),"-",TEXT(IF(ISERROR(VLOOKUP($B47,'[2]18.TH HH1 '!$B$6:$Q$200,13,0))=TRUE,"CH",VLOOKUP($B47,'[2]18.TH HH1 '!$B$6:$Q$200,13,0)),"#,0"))</f>
        <v>10,0</v>
      </c>
      <c r="F47" s="9" t="str">
        <f>IF(ISERROR(VLOOKUP($B47,'[2]18.TH HH1 '!$B$6:$Q$200,16,0))=TRUE,"CH",VLOOKUP($B47,'[2]18.TH HH1 '!$B$6:$Q$200,16,0))</f>
        <v/>
      </c>
      <c r="G47" s="9" t="str">
        <f>IF(OR(H47="Học Lại",H47="CH",H47="Thi lại"),"-",TEXT(IF(ISERROR(VLOOKUP($B47,'[2]19.TH HH2'!$B$6:$Q$200,13,0))=TRUE,"CH",VLOOKUP($B47,'[2]19.TH HH2'!$B$6:$Q$200,13,0)),"#,0"))</f>
        <v>6,2</v>
      </c>
      <c r="H47" s="9" t="str">
        <f>IF(ISERROR(VLOOKUP($B47,'[2]19.TH HH2'!$B$6:$Q$200,16,0))=TRUE,"CH",VLOOKUP($B47,'[2]19.TH HH2'!$B$6:$Q$200,16,0))</f>
        <v/>
      </c>
      <c r="I47" s="9" t="str">
        <f>IF(OR(J47="Học Lại",J47="CH",J47="Thi lại"),"-",TEXT(IF(ISERROR(VLOOKUP($B47,'[2]19A.LT HH2'!$B$6:$Q$200,13,0))=TRUE,"CH",VLOOKUP($B47,'[2]19A.LT HH2'!$B$6:$Q$200,13,0)),"#,0"))</f>
        <v>-</v>
      </c>
      <c r="J47" s="9" t="str">
        <f>IF(ISERROR(VLOOKUP($B47,'[2]19A.LT HH2'!$B$6:$Q$200,16,0))=TRUE,"CH",VLOOKUP($B47,'[2]19A.LT HH2'!$B$6:$Q$200,16,0))</f>
        <v>Học lại</v>
      </c>
      <c r="K47" s="9" t="str">
        <f>IF(OR(L47="Học Lại",L47="CH",L47="Thi lại"),"-",TEXT(IF(ISERROR(VLOOKUP($B47,'[2]20.ATLD'!$B$6:$Q$200,13,0))=TRUE,"CH",VLOOKUP($B47,'[2]20.ATLD'!$B$6:$Q$200,13,0)),"#,0"))</f>
        <v>7,0</v>
      </c>
      <c r="L47" s="9" t="str">
        <f>IF(ISERROR(VLOOKUP($B47,'[2]20.ATLD'!$B$6:$Q$200,16,0))=TRUE,"CH",VLOOKUP($B47,'[2]20.ATLD'!$B$6:$Q$200,16,0))</f>
        <v/>
      </c>
      <c r="M47" s="9" t="str">
        <f>IF(OR(N47="Học Lại",N47="CH",N47="Thi lại"),"-",TEXT(IF(ISERROR(VLOOKUP($B47,'[2]21.TXSTK'!$B$6:$Q$200,13,0))=TRUE,"CH",VLOOKUP($B47,'[2]21.TXSTK'!$B$6:$Q$200,13,0)),"#,0"))</f>
        <v>-</v>
      </c>
      <c r="N47" s="9" t="str">
        <f>IF(ISERROR(VLOOKUP($B47,'[2]21.TXSTK'!$B$6:$Q$200,16,0))=TRUE,"CH",VLOOKUP($B47,'[2]21.TXSTK'!$B$6:$Q$200,16,0))</f>
        <v>Thi lại</v>
      </c>
      <c r="O47" s="9" t="str">
        <f>IF(OR(P47="Học Lại",P47="CH",P47="Thi lại"),"-",TEXT(IF(ISERROR(VLOOKUP($B47,'[2]22.hd-dl 1'!$B$6:$Q$200,13,0))=TRUE,"CH",VLOOKUP($B47,'[2]22.hd-dl 1'!$B$6:$Q$200,13,0)),"#,0"))</f>
        <v>-</v>
      </c>
      <c r="P47" s="9" t="str">
        <f>IF(ISERROR(VLOOKUP($B47,'[2]22.hd-dl 1'!$B$6:$Q$200,16,0))=TRUE,"CH",VLOOKUP($B47,'[2]22.hd-dl 1'!$B$6:$Q$200,16,0))</f>
        <v>Thi lại</v>
      </c>
    </row>
    <row r="48" spans="1:16" ht="30" customHeight="1" x14ac:dyDescent="0.25">
      <c r="A48" s="10">
        <v>47</v>
      </c>
      <c r="B48" s="5" t="s">
        <v>160</v>
      </c>
      <c r="C48" s="19" t="s">
        <v>133</v>
      </c>
      <c r="D48" s="20" t="s">
        <v>161</v>
      </c>
      <c r="E48" s="9" t="str">
        <f>IF(OR(F48="Học Lại",F48="CH",F48="Thi lại"),"-",TEXT(IF(ISERROR(VLOOKUP($B48,'[2]18.TH HH1 '!$B$6:$Q$200,13,0))=TRUE,"CH",VLOOKUP($B48,'[2]18.TH HH1 '!$B$6:$Q$200,13,0)),"#,0"))</f>
        <v>10,0</v>
      </c>
      <c r="F48" s="9" t="str">
        <f>IF(ISERROR(VLOOKUP($B48,'[2]18.TH HH1 '!$B$6:$Q$200,16,0))=TRUE,"CH",VLOOKUP($B48,'[2]18.TH HH1 '!$B$6:$Q$200,16,0))</f>
        <v/>
      </c>
      <c r="G48" s="9" t="str">
        <f>IF(OR(H48="Học Lại",H48="CH",H48="Thi lại"),"-",TEXT(IF(ISERROR(VLOOKUP($B48,'[2]19.TH HH2'!$B$6:$Q$200,13,0))=TRUE,"CH",VLOOKUP($B48,'[2]19.TH HH2'!$B$6:$Q$200,13,0)),"#,0"))</f>
        <v>7,6</v>
      </c>
      <c r="H48" s="9" t="str">
        <f>IF(ISERROR(VLOOKUP($B48,'[2]19.TH HH2'!$B$6:$Q$200,16,0))=TRUE,"CH",VLOOKUP($B48,'[2]19.TH HH2'!$B$6:$Q$200,16,0))</f>
        <v/>
      </c>
      <c r="I48" s="9" t="str">
        <f>IF(OR(J48="Học Lại",J48="CH",J48="Thi lại"),"-",TEXT(IF(ISERROR(VLOOKUP($B48,'[2]19A.LT HH2'!$B$6:$Q$200,13,0))=TRUE,"CH",VLOOKUP($B48,'[2]19A.LT HH2'!$B$6:$Q$200,13,0)),"#,0"))</f>
        <v>6,8</v>
      </c>
      <c r="J48" s="9" t="str">
        <f>IF(ISERROR(VLOOKUP($B48,'[2]19A.LT HH2'!$B$6:$Q$200,16,0))=TRUE,"CH",VLOOKUP($B48,'[2]19A.LT HH2'!$B$6:$Q$200,16,0))</f>
        <v/>
      </c>
      <c r="K48" s="9" t="str">
        <f>IF(OR(L48="Học Lại",L48="CH",L48="Thi lại"),"-",TEXT(IF(ISERROR(VLOOKUP($B48,'[2]20.ATLD'!$B$6:$Q$200,13,0))=TRUE,"CH",VLOOKUP($B48,'[2]20.ATLD'!$B$6:$Q$200,13,0)),"#,0"))</f>
        <v>7,3</v>
      </c>
      <c r="L48" s="9" t="str">
        <f>IF(ISERROR(VLOOKUP($B48,'[2]20.ATLD'!$B$6:$Q$200,16,0))=TRUE,"CH",VLOOKUP($B48,'[2]20.ATLD'!$B$6:$Q$200,16,0))</f>
        <v/>
      </c>
      <c r="M48" s="9" t="str">
        <f>IF(OR(N48="Học Lại",N48="CH",N48="Thi lại"),"-",TEXT(IF(ISERROR(VLOOKUP($B48,'[2]21.TXSTK'!$B$6:$Q$200,13,0))=TRUE,"CH",VLOOKUP($B48,'[2]21.TXSTK'!$B$6:$Q$200,13,0)),"#,0"))</f>
        <v>6,0</v>
      </c>
      <c r="N48" s="9" t="str">
        <f>IF(ISERROR(VLOOKUP($B48,'[2]21.TXSTK'!$B$6:$Q$200,16,0))=TRUE,"CH",VLOOKUP($B48,'[2]21.TXSTK'!$B$6:$Q$200,16,0))</f>
        <v/>
      </c>
      <c r="O48" s="9" t="str">
        <f>IF(OR(P48="Học Lại",P48="CH",P48="Thi lại"),"-",TEXT(IF(ISERROR(VLOOKUP($B48,'[2]22.hd-dl 1'!$B$6:$Q$200,13,0))=TRUE,"CH",VLOOKUP($B48,'[2]22.hd-dl 1'!$B$6:$Q$200,13,0)),"#,0"))</f>
        <v>5,3</v>
      </c>
      <c r="P48" s="9" t="str">
        <f>IF(ISERROR(VLOOKUP($B48,'[2]22.hd-dl 1'!$B$6:$Q$200,16,0))=TRUE,"CH",VLOOKUP($B48,'[2]22.hd-dl 1'!$B$6:$Q$200,16,0))</f>
        <v/>
      </c>
    </row>
    <row r="49" spans="1:16" ht="30" customHeight="1" x14ac:dyDescent="0.25">
      <c r="A49" s="11">
        <v>48</v>
      </c>
      <c r="B49" s="5" t="s">
        <v>162</v>
      </c>
      <c r="C49" s="19" t="s">
        <v>163</v>
      </c>
      <c r="D49" s="20" t="s">
        <v>161</v>
      </c>
      <c r="E49" s="9" t="str">
        <f>IF(OR(F49="Học Lại",F49="CH",F49="Thi lại"),"-",TEXT(IF(ISERROR(VLOOKUP($B49,'[2]18.TH HH1 '!$B$6:$Q$200,13,0))=TRUE,"CH",VLOOKUP($B49,'[2]18.TH HH1 '!$B$6:$Q$200,13,0)),"#,0"))</f>
        <v>6,2</v>
      </c>
      <c r="F49" s="9" t="str">
        <f>IF(ISERROR(VLOOKUP($B49,'[2]18.TH HH1 '!$B$6:$Q$200,16,0))=TRUE,"CH",VLOOKUP($B49,'[2]18.TH HH1 '!$B$6:$Q$200,16,0))</f>
        <v/>
      </c>
      <c r="G49" s="9" t="str">
        <f>IF(OR(H49="Học Lại",H49="CH",H49="Thi lại"),"-",TEXT(IF(ISERROR(VLOOKUP($B49,'[2]19.TH HH2'!$B$6:$Q$200,13,0))=TRUE,"CH",VLOOKUP($B49,'[2]19.TH HH2'!$B$6:$Q$200,13,0)),"#,0"))</f>
        <v>8,0</v>
      </c>
      <c r="H49" s="9" t="str">
        <f>IF(ISERROR(VLOOKUP($B49,'[2]19.TH HH2'!$B$6:$Q$200,16,0))=TRUE,"CH",VLOOKUP($B49,'[2]19.TH HH2'!$B$6:$Q$200,16,0))</f>
        <v/>
      </c>
      <c r="I49" s="9" t="str">
        <f>IF(OR(J49="Học Lại",J49="CH",J49="Thi lại"),"-",TEXT(IF(ISERROR(VLOOKUP($B49,'[2]19A.LT HH2'!$B$6:$Q$200,13,0))=TRUE,"CH",VLOOKUP($B49,'[2]19A.LT HH2'!$B$6:$Q$200,13,0)),"#,0"))</f>
        <v>-</v>
      </c>
      <c r="J49" s="9" t="str">
        <f>IF(ISERROR(VLOOKUP($B49,'[2]19A.LT HH2'!$B$6:$Q$200,16,0))=TRUE,"CH",VLOOKUP($B49,'[2]19A.LT HH2'!$B$6:$Q$200,16,0))</f>
        <v>Thi lại</v>
      </c>
      <c r="K49" s="9" t="str">
        <f>IF(OR(L49="Học Lại",L49="CH",L49="Thi lại"),"-",TEXT(IF(ISERROR(VLOOKUP($B49,'[2]20.ATLD'!$B$6:$Q$200,13,0))=TRUE,"CH",VLOOKUP($B49,'[2]20.ATLD'!$B$6:$Q$200,13,0)),"#,0"))</f>
        <v>7,0</v>
      </c>
      <c r="L49" s="9" t="str">
        <f>IF(ISERROR(VLOOKUP($B49,'[2]20.ATLD'!$B$6:$Q$200,16,0))=TRUE,"CH",VLOOKUP($B49,'[2]20.ATLD'!$B$6:$Q$200,16,0))</f>
        <v/>
      </c>
      <c r="M49" s="9" t="str">
        <f>IF(OR(N49="Học Lại",N49="CH",N49="Thi lại"),"-",TEXT(IF(ISERROR(VLOOKUP($B49,'[2]21.TXSTK'!$B$6:$Q$200,13,0))=TRUE,"CH",VLOOKUP($B49,'[2]21.TXSTK'!$B$6:$Q$200,13,0)),"#,0"))</f>
        <v>-</v>
      </c>
      <c r="N49" s="9" t="str">
        <f>IF(ISERROR(VLOOKUP($B49,'[2]21.TXSTK'!$B$6:$Q$200,16,0))=TRUE,"CH",VLOOKUP($B49,'[2]21.TXSTK'!$B$6:$Q$200,16,0))</f>
        <v>Thi lại</v>
      </c>
      <c r="O49" s="9" t="str">
        <f>IF(OR(P49="Học Lại",P49="CH",P49="Thi lại"),"-",TEXT(IF(ISERROR(VLOOKUP($B49,'[2]22.hd-dl 1'!$B$6:$Q$200,13,0))=TRUE,"CH",VLOOKUP($B49,'[2]22.hd-dl 1'!$B$6:$Q$200,13,0)),"#,0"))</f>
        <v>-</v>
      </c>
      <c r="P49" s="9" t="str">
        <f>IF(ISERROR(VLOOKUP($B49,'[2]22.hd-dl 1'!$B$6:$Q$200,16,0))=TRUE,"CH",VLOOKUP($B49,'[2]22.hd-dl 1'!$B$6:$Q$200,16,0))</f>
        <v>Thi lại</v>
      </c>
    </row>
    <row r="50" spans="1:16" ht="30" customHeight="1" x14ac:dyDescent="0.25">
      <c r="A50" s="10">
        <v>49</v>
      </c>
      <c r="B50" s="5" t="s">
        <v>165</v>
      </c>
      <c r="C50" s="19" t="s">
        <v>166</v>
      </c>
      <c r="D50" s="20" t="s">
        <v>167</v>
      </c>
      <c r="E50" s="9" t="str">
        <f>IF(OR(F50="Học Lại",F50="CH",F50="Thi lại"),"-",TEXT(IF(ISERROR(VLOOKUP($B50,'[2]18.TH HH1 '!$B$6:$Q$200,13,0))=TRUE,"CH",VLOOKUP($B50,'[2]18.TH HH1 '!$B$6:$Q$200,13,0)),"#,0"))</f>
        <v>7,8</v>
      </c>
      <c r="F50" s="9" t="str">
        <f>IF(ISERROR(VLOOKUP($B50,'[2]18.TH HH1 '!$B$6:$Q$200,16,0))=TRUE,"CH",VLOOKUP($B50,'[2]18.TH HH1 '!$B$6:$Q$200,16,0))</f>
        <v/>
      </c>
      <c r="G50" s="9" t="str">
        <f>IF(OR(H50="Học Lại",H50="CH",H50="Thi lại"),"-",TEXT(IF(ISERROR(VLOOKUP($B50,'[2]19.TH HH2'!$B$6:$Q$200,13,0))=TRUE,"CH",VLOOKUP($B50,'[2]19.TH HH2'!$B$6:$Q$200,13,0)),"#,0"))</f>
        <v>6,2</v>
      </c>
      <c r="H50" s="9" t="str">
        <f>IF(ISERROR(VLOOKUP($B50,'[2]19.TH HH2'!$B$6:$Q$200,16,0))=TRUE,"CH",VLOOKUP($B50,'[2]19.TH HH2'!$B$6:$Q$200,16,0))</f>
        <v/>
      </c>
      <c r="I50" s="9" t="str">
        <f>IF(OR(J50="Học Lại",J50="CH",J50="Thi lại"),"-",TEXT(IF(ISERROR(VLOOKUP($B50,'[2]19A.LT HH2'!$B$6:$Q$200,13,0))=TRUE,"CH",VLOOKUP($B50,'[2]19A.LT HH2'!$B$6:$Q$200,13,0)),"#,0"))</f>
        <v>-</v>
      </c>
      <c r="J50" s="9" t="str">
        <f>IF(ISERROR(VLOOKUP($B50,'[2]19A.LT HH2'!$B$6:$Q$200,16,0))=TRUE,"CH",VLOOKUP($B50,'[2]19A.LT HH2'!$B$6:$Q$200,16,0))</f>
        <v>Thi lại</v>
      </c>
      <c r="K50" s="9" t="str">
        <f>IF(OR(L50="Học Lại",L50="CH",L50="Thi lại"),"-",TEXT(IF(ISERROR(VLOOKUP($B50,'[2]20.ATLD'!$B$6:$Q$200,13,0))=TRUE,"CH",VLOOKUP($B50,'[2]20.ATLD'!$B$6:$Q$200,13,0)),"#,0"))</f>
        <v>7,6</v>
      </c>
      <c r="L50" s="9" t="str">
        <f>IF(ISERROR(VLOOKUP($B50,'[2]20.ATLD'!$B$6:$Q$200,16,0))=TRUE,"CH",VLOOKUP($B50,'[2]20.ATLD'!$B$6:$Q$200,16,0))</f>
        <v/>
      </c>
      <c r="M50" s="9" t="str">
        <f>IF(OR(N50="Học Lại",N50="CH",N50="Thi lại"),"-",TEXT(IF(ISERROR(VLOOKUP($B50,'[2]21.TXSTK'!$B$6:$Q$200,13,0))=TRUE,"CH",VLOOKUP($B50,'[2]21.TXSTK'!$B$6:$Q$200,13,0)),"#,0"))</f>
        <v>-</v>
      </c>
      <c r="N50" s="9" t="str">
        <f>IF(ISERROR(VLOOKUP($B50,'[2]21.TXSTK'!$B$6:$Q$200,16,0))=TRUE,"CH",VLOOKUP($B50,'[2]21.TXSTK'!$B$6:$Q$200,16,0))</f>
        <v>Thi lại</v>
      </c>
      <c r="O50" s="9" t="str">
        <f>IF(OR(P50="Học Lại",P50="CH",P50="Thi lại"),"-",TEXT(IF(ISERROR(VLOOKUP($B50,'[2]22.hd-dl 1'!$B$6:$Q$200,13,0))=TRUE,"CH",VLOOKUP($B50,'[2]22.hd-dl 1'!$B$6:$Q$200,13,0)),"#,0"))</f>
        <v>-</v>
      </c>
      <c r="P50" s="9" t="str">
        <f>IF(ISERROR(VLOOKUP($B50,'[2]22.hd-dl 1'!$B$6:$Q$200,16,0))=TRUE,"CH",VLOOKUP($B50,'[2]22.hd-dl 1'!$B$6:$Q$200,16,0))</f>
        <v>Thi lại</v>
      </c>
    </row>
    <row r="51" spans="1:16" ht="30" customHeight="1" x14ac:dyDescent="0.25">
      <c r="A51" s="11">
        <v>50</v>
      </c>
      <c r="B51" s="5" t="s">
        <v>168</v>
      </c>
      <c r="C51" s="19" t="s">
        <v>148</v>
      </c>
      <c r="D51" s="20" t="s">
        <v>169</v>
      </c>
      <c r="E51" s="9" t="str">
        <f>IF(OR(F51="Học Lại",F51="CH",F51="Thi lại"),"-",TEXT(IF(ISERROR(VLOOKUP($B51,'[2]18.TH HH1 '!$B$6:$Q$200,13,0))=TRUE,"CH",VLOOKUP($B51,'[2]18.TH HH1 '!$B$6:$Q$200,13,0)),"#,0"))</f>
        <v>-</v>
      </c>
      <c r="F51" s="9" t="str">
        <f>IF(ISERROR(VLOOKUP($B51,'[2]18.TH HH1 '!$B$6:$Q$200,16,0))=TRUE,"CH",VLOOKUP($B51,'[2]18.TH HH1 '!$B$6:$Q$200,16,0))</f>
        <v>Học lại</v>
      </c>
      <c r="G51" s="9" t="str">
        <f>IF(OR(H51="Học Lại",H51="CH",H51="Thi lại"),"-",TEXT(IF(ISERROR(VLOOKUP($B51,'[2]19.TH HH2'!$B$6:$Q$200,13,0))=TRUE,"CH",VLOOKUP($B51,'[2]19.TH HH2'!$B$6:$Q$200,13,0)),"#,0"))</f>
        <v>-</v>
      </c>
      <c r="H51" s="9" t="str">
        <f>IF(ISERROR(VLOOKUP($B51,'[2]19.TH HH2'!$B$6:$Q$200,16,0))=TRUE,"CH",VLOOKUP($B51,'[2]19.TH HH2'!$B$6:$Q$200,16,0))</f>
        <v>Học lại</v>
      </c>
      <c r="I51" s="9" t="str">
        <f>IF(OR(J51="Học Lại",J51="CH",J51="Thi lại"),"-",TEXT(IF(ISERROR(VLOOKUP($B51,'[2]19A.LT HH2'!$B$6:$Q$200,13,0))=TRUE,"CH",VLOOKUP($B51,'[2]19A.LT HH2'!$B$6:$Q$200,13,0)),"#,0"))</f>
        <v>-</v>
      </c>
      <c r="J51" s="9" t="str">
        <f>IF(ISERROR(VLOOKUP($B51,'[2]19A.LT HH2'!$B$6:$Q$200,16,0))=TRUE,"CH",VLOOKUP($B51,'[2]19A.LT HH2'!$B$6:$Q$200,16,0))</f>
        <v>Học lại</v>
      </c>
      <c r="K51" s="9" t="str">
        <f>IF(OR(L51="Học Lại",L51="CH",L51="Thi lại"),"-",TEXT(IF(ISERROR(VLOOKUP($B51,'[2]20.ATLD'!$B$6:$Q$200,13,0))=TRUE,"CH",VLOOKUP($B51,'[2]20.ATLD'!$B$6:$Q$200,13,0)),"#,0"))</f>
        <v>6,0</v>
      </c>
      <c r="L51" s="9" t="str">
        <f>IF(ISERROR(VLOOKUP($B51,'[2]20.ATLD'!$B$6:$Q$200,16,0))=TRUE,"CH",VLOOKUP($B51,'[2]20.ATLD'!$B$6:$Q$200,16,0))</f>
        <v/>
      </c>
      <c r="M51" s="9" t="str">
        <f>IF(OR(N51="Học Lại",N51="CH",N51="Thi lại"),"-",TEXT(IF(ISERROR(VLOOKUP($B51,'[2]21.TXSTK'!$B$6:$Q$200,13,0))=TRUE,"CH",VLOOKUP($B51,'[2]21.TXSTK'!$B$6:$Q$200,13,0)),"#,0"))</f>
        <v>-</v>
      </c>
      <c r="N51" s="9" t="str">
        <f>IF(ISERROR(VLOOKUP($B51,'[2]21.TXSTK'!$B$6:$Q$200,16,0))=TRUE,"CH",VLOOKUP($B51,'[2]21.TXSTK'!$B$6:$Q$200,16,0))</f>
        <v>Học lại</v>
      </c>
      <c r="O51" s="9" t="str">
        <f>IF(OR(P51="Học Lại",P51="CH",P51="Thi lại"),"-",TEXT(IF(ISERROR(VLOOKUP($B51,'[2]22.hd-dl 1'!$B$6:$Q$200,13,0))=TRUE,"CH",VLOOKUP($B51,'[2]22.hd-dl 1'!$B$6:$Q$200,13,0)),"#,0"))</f>
        <v>-</v>
      </c>
      <c r="P51" s="9" t="str">
        <f>IF(ISERROR(VLOOKUP($B51,'[2]22.hd-dl 1'!$B$6:$Q$200,16,0))=TRUE,"CH",VLOOKUP($B51,'[2]22.hd-dl 1'!$B$6:$Q$200,16,0))</f>
        <v>Học lại</v>
      </c>
    </row>
    <row r="52" spans="1:16" ht="30" customHeight="1" x14ac:dyDescent="0.25">
      <c r="A52" s="10">
        <v>51</v>
      </c>
      <c r="B52" s="5" t="s">
        <v>170</v>
      </c>
      <c r="C52" s="19" t="s">
        <v>174</v>
      </c>
      <c r="D52" s="20" t="s">
        <v>169</v>
      </c>
      <c r="E52" s="9" t="str">
        <f>IF(OR(F52="Học Lại",F52="CH",F52="Thi lại"),"-",TEXT(IF(ISERROR(VLOOKUP($B52,'[2]18.TH HH1 '!$B$6:$Q$200,13,0))=TRUE,"CH",VLOOKUP($B52,'[2]18.TH HH1 '!$B$6:$Q$200,13,0)),"#,0"))</f>
        <v>-</v>
      </c>
      <c r="F52" s="9" t="str">
        <f>IF(ISERROR(VLOOKUP($B52,'[2]18.TH HH1 '!$B$6:$Q$200,16,0))=TRUE,"CH",VLOOKUP($B52,'[2]18.TH HH1 '!$B$6:$Q$200,16,0))</f>
        <v>Học lại</v>
      </c>
      <c r="G52" s="9" t="str">
        <f>IF(OR(H52="Học Lại",H52="CH",H52="Thi lại"),"-",TEXT(IF(ISERROR(VLOOKUP($B52,'[2]19.TH HH2'!$B$6:$Q$200,13,0))=TRUE,"CH",VLOOKUP($B52,'[2]19.TH HH2'!$B$6:$Q$200,13,0)),"#,0"))</f>
        <v>-</v>
      </c>
      <c r="H52" s="9" t="str">
        <f>IF(ISERROR(VLOOKUP($B52,'[2]19.TH HH2'!$B$6:$Q$200,16,0))=TRUE,"CH",VLOOKUP($B52,'[2]19.TH HH2'!$B$6:$Q$200,16,0))</f>
        <v>Học lại</v>
      </c>
      <c r="I52" s="9" t="str">
        <f>IF(OR(J52="Học Lại",J52="CH",J52="Thi lại"),"-",TEXT(IF(ISERROR(VLOOKUP($B52,'[2]19A.LT HH2'!$B$6:$Q$200,13,0))=TRUE,"CH",VLOOKUP($B52,'[2]19A.LT HH2'!$B$6:$Q$200,13,0)),"#,0"))</f>
        <v>-</v>
      </c>
      <c r="J52" s="9" t="str">
        <f>IF(ISERROR(VLOOKUP($B52,'[2]19A.LT HH2'!$B$6:$Q$200,16,0))=TRUE,"CH",VLOOKUP($B52,'[2]19A.LT HH2'!$B$6:$Q$200,16,0))</f>
        <v>Học lại</v>
      </c>
      <c r="K52" s="9" t="str">
        <f>IF(OR(L52="Học Lại",L52="CH",L52="Thi lại"),"-",TEXT(IF(ISERROR(VLOOKUP($B52,'[2]20.ATLD'!$B$6:$Q$200,13,0))=TRUE,"CH",VLOOKUP($B52,'[2]20.ATLD'!$B$6:$Q$200,13,0)),"#,0"))</f>
        <v>-</v>
      </c>
      <c r="L52" s="9" t="str">
        <f>IF(ISERROR(VLOOKUP($B52,'[2]20.ATLD'!$B$6:$Q$200,16,0))=TRUE,"CH",VLOOKUP($B52,'[2]20.ATLD'!$B$6:$Q$200,16,0))</f>
        <v>Học lại</v>
      </c>
      <c r="M52" s="9" t="str">
        <f>IF(OR(N52="Học Lại",N52="CH",N52="Thi lại"),"-",TEXT(IF(ISERROR(VLOOKUP($B52,'[2]21.TXSTK'!$B$6:$Q$200,13,0))=TRUE,"CH",VLOOKUP($B52,'[2]21.TXSTK'!$B$6:$Q$200,13,0)),"#,0"))</f>
        <v>-</v>
      </c>
      <c r="N52" s="9" t="str">
        <f>IF(ISERROR(VLOOKUP($B52,'[2]21.TXSTK'!$B$6:$Q$200,16,0))=TRUE,"CH",VLOOKUP($B52,'[2]21.TXSTK'!$B$6:$Q$200,16,0))</f>
        <v>Học lại</v>
      </c>
      <c r="O52" s="9" t="str">
        <f>IF(OR(P52="Học Lại",P52="CH",P52="Thi lại"),"-",TEXT(IF(ISERROR(VLOOKUP($B52,'[2]22.hd-dl 1'!$B$6:$Q$200,13,0))=TRUE,"CH",VLOOKUP($B52,'[2]22.hd-dl 1'!$B$6:$Q$200,13,0)),"#,0"))</f>
        <v>-</v>
      </c>
      <c r="P52" s="9" t="str">
        <f>IF(ISERROR(VLOOKUP($B52,'[2]22.hd-dl 1'!$B$6:$Q$200,16,0))=TRUE,"CH",VLOOKUP($B52,'[2]22.hd-dl 1'!$B$6:$Q$200,16,0))</f>
        <v>Học lại</v>
      </c>
    </row>
    <row r="53" spans="1:16" ht="30" customHeight="1" x14ac:dyDescent="0.25">
      <c r="A53" s="11">
        <v>52</v>
      </c>
      <c r="B53" s="5" t="s">
        <v>171</v>
      </c>
      <c r="C53" s="19" t="s">
        <v>172</v>
      </c>
      <c r="D53" s="20" t="s">
        <v>173</v>
      </c>
      <c r="E53" s="9" t="str">
        <f>IF(OR(F53="Học Lại",F53="CH",F53="Thi lại"),"-",TEXT(IF(ISERROR(VLOOKUP($B53,'[2]18.TH HH1 '!$B$6:$Q$200,13,0))=TRUE,"CH",VLOOKUP($B53,'[2]18.TH HH1 '!$B$6:$Q$200,13,0)),"#,0"))</f>
        <v>7,2</v>
      </c>
      <c r="F53" s="9" t="str">
        <f>IF(ISERROR(VLOOKUP($B53,'[2]18.TH HH1 '!$B$6:$Q$200,16,0))=TRUE,"CH",VLOOKUP($B53,'[2]18.TH HH1 '!$B$6:$Q$200,16,0))</f>
        <v/>
      </c>
      <c r="G53" s="9" t="str">
        <f>IF(OR(H53="Học Lại",H53="CH",H53="Thi lại"),"-",TEXT(IF(ISERROR(VLOOKUP($B53,'[2]19.TH HH2'!$B$6:$Q$200,13,0))=TRUE,"CH",VLOOKUP($B53,'[2]19.TH HH2'!$B$6:$Q$200,13,0)),"#,0"))</f>
        <v>8,0</v>
      </c>
      <c r="H53" s="9" t="str">
        <f>IF(ISERROR(VLOOKUP($B53,'[2]19.TH HH2'!$B$6:$Q$200,16,0))=TRUE,"CH",VLOOKUP($B53,'[2]19.TH HH2'!$B$6:$Q$200,16,0))</f>
        <v/>
      </c>
      <c r="I53" s="9" t="str">
        <f>IF(OR(J53="Học Lại",J53="CH",J53="Thi lại"),"-",TEXT(IF(ISERROR(VLOOKUP($B53,'[2]19A.LT HH2'!$B$6:$Q$200,13,0))=TRUE,"CH",VLOOKUP($B53,'[2]19A.LT HH2'!$B$6:$Q$200,13,0)),"#,0"))</f>
        <v>-</v>
      </c>
      <c r="J53" s="9" t="str">
        <f>IF(ISERROR(VLOOKUP($B53,'[2]19A.LT HH2'!$B$6:$Q$200,16,0))=TRUE,"CH",VLOOKUP($B53,'[2]19A.LT HH2'!$B$6:$Q$200,16,0))</f>
        <v>Thi lại</v>
      </c>
      <c r="K53" s="9" t="str">
        <f>IF(OR(L53="Học Lại",L53="CH",L53="Thi lại"),"-",TEXT(IF(ISERROR(VLOOKUP($B53,'[2]20.ATLD'!$B$6:$Q$200,13,0))=TRUE,"CH",VLOOKUP($B53,'[2]20.ATLD'!$B$6:$Q$200,13,0)),"#,0"))</f>
        <v>6,0</v>
      </c>
      <c r="L53" s="9" t="str">
        <f>IF(ISERROR(VLOOKUP($B53,'[2]20.ATLD'!$B$6:$Q$200,16,0))=TRUE,"CH",VLOOKUP($B53,'[2]20.ATLD'!$B$6:$Q$200,16,0))</f>
        <v/>
      </c>
      <c r="M53" s="9" t="str">
        <f>IF(OR(N53="Học Lại",N53="CH",N53="Thi lại"),"-",TEXT(IF(ISERROR(VLOOKUP($B53,'[2]21.TXSTK'!$B$6:$Q$200,13,0))=TRUE,"CH",VLOOKUP($B53,'[2]21.TXSTK'!$B$6:$Q$200,13,0)),"#,0"))</f>
        <v>-</v>
      </c>
      <c r="N53" s="9" t="str">
        <f>IF(ISERROR(VLOOKUP($B53,'[2]21.TXSTK'!$B$6:$Q$200,16,0))=TRUE,"CH",VLOOKUP($B53,'[2]21.TXSTK'!$B$6:$Q$200,16,0))</f>
        <v>Thi lại</v>
      </c>
      <c r="O53" s="9" t="str">
        <f>IF(OR(P53="Học Lại",P53="CH",P53="Thi lại"),"-",TEXT(IF(ISERROR(VLOOKUP($B53,'[2]22.hd-dl 1'!$B$6:$Q$200,13,0))=TRUE,"CH",VLOOKUP($B53,'[2]22.hd-dl 1'!$B$6:$Q$200,13,0)),"#,0"))</f>
        <v>-</v>
      </c>
      <c r="P53" s="9" t="str">
        <f>IF(ISERROR(VLOOKUP($B53,'[2]22.hd-dl 1'!$B$6:$Q$200,16,0))=TRUE,"CH",VLOOKUP($B53,'[2]22.hd-dl 1'!$B$6:$Q$200,16,0))</f>
        <v>Thi lại</v>
      </c>
    </row>
    <row r="54" spans="1:16" ht="30" customHeight="1" x14ac:dyDescent="0.25">
      <c r="A54" s="10">
        <v>53</v>
      </c>
      <c r="B54" s="5" t="s">
        <v>71</v>
      </c>
      <c r="C54" s="1" t="s">
        <v>72</v>
      </c>
      <c r="D54" s="17" t="s">
        <v>73</v>
      </c>
      <c r="E54" s="9" t="str">
        <f>IF(OR(F54="Học Lại",F54="CH",F54="Thi lại"),"-",TEXT(IF(ISERROR(VLOOKUP($B54,'[2]18.TH HH1 '!$B$6:$Q$200,13,0))=TRUE,"CH",VLOOKUP($B54,'[2]18.TH HH1 '!$B$6:$Q$200,13,0)),"#,0"))</f>
        <v>9,4</v>
      </c>
      <c r="F54" s="9" t="str">
        <f>IF(ISERROR(VLOOKUP($B54,'[2]18.TH HH1 '!$B$6:$Q$200,16,0))=TRUE,"CH",VLOOKUP($B54,'[2]18.TH HH1 '!$B$6:$Q$200,16,0))</f>
        <v/>
      </c>
      <c r="G54" s="9" t="str">
        <f>IF(OR(H54="Học Lại",H54="CH",H54="Thi lại"),"-",TEXT(IF(ISERROR(VLOOKUP($B54,'[2]19.TH HH2'!$B$6:$Q$200,13,0))=TRUE,"CH",VLOOKUP($B54,'[2]19.TH HH2'!$B$6:$Q$200,13,0)),"#,0"))</f>
        <v>6,0</v>
      </c>
      <c r="H54" s="9" t="str">
        <f>IF(ISERROR(VLOOKUP($B54,'[2]19.TH HH2'!$B$6:$Q$200,16,0))=TRUE,"CH",VLOOKUP($B54,'[2]19.TH HH2'!$B$6:$Q$200,16,0))</f>
        <v/>
      </c>
      <c r="I54" s="9" t="str">
        <f>IF(OR(J54="Học Lại",J54="CH",J54="Thi lại"),"-",TEXT(IF(ISERROR(VLOOKUP($B54,'[2]19A.LT HH2'!$B$6:$Q$200,13,0))=TRUE,"CH",VLOOKUP($B54,'[2]19A.LT HH2'!$B$6:$Q$200,13,0)),"#,0"))</f>
        <v>6,8</v>
      </c>
      <c r="J54" s="9" t="str">
        <f>IF(ISERROR(VLOOKUP($B54,'[2]19A.LT HH2'!$B$6:$Q$200,16,0))=TRUE,"CH",VLOOKUP($B54,'[2]19A.LT HH2'!$B$6:$Q$200,16,0))</f>
        <v/>
      </c>
      <c r="K54" s="9" t="str">
        <f>IF(OR(L54="Học Lại",L54="CH",L54="Thi lại"),"-",TEXT(IF(ISERROR(VLOOKUP($B54,'[2]20.ATLD'!$B$6:$Q$200,13,0))=TRUE,"CH",VLOOKUP($B54,'[2]20.ATLD'!$B$6:$Q$200,13,0)),"#,0"))</f>
        <v>5,7</v>
      </c>
      <c r="L54" s="9" t="str">
        <f>IF(ISERROR(VLOOKUP($B54,'[2]20.ATLD'!$B$6:$Q$200,16,0))=TRUE,"CH",VLOOKUP($B54,'[2]20.ATLD'!$B$6:$Q$200,16,0))</f>
        <v/>
      </c>
      <c r="M54" s="9" t="str">
        <f>IF(OR(N54="Học Lại",N54="CH",N54="Thi lại"),"-",TEXT(IF(ISERROR(VLOOKUP($B54,'[2]21.TXSTK'!$B$6:$Q$200,13,0))=TRUE,"CH",VLOOKUP($B54,'[2]21.TXSTK'!$B$6:$Q$200,13,0)),"#,0"))</f>
        <v>-</v>
      </c>
      <c r="N54" s="9" t="str">
        <f>IF(ISERROR(VLOOKUP($B54,'[2]21.TXSTK'!$B$6:$Q$200,16,0))=TRUE,"CH",VLOOKUP($B54,'[2]21.TXSTK'!$B$6:$Q$200,16,0))</f>
        <v>Thi lại</v>
      </c>
      <c r="O54" s="9" t="str">
        <f>IF(OR(P54="Học Lại",P54="CH",P54="Thi lại"),"-",TEXT(IF(ISERROR(VLOOKUP($B54,'[2]22.hd-dl 1'!$B$6:$Q$200,13,0))=TRUE,"CH",VLOOKUP($B54,'[2]22.hd-dl 1'!$B$6:$Q$200,13,0)),"#,0"))</f>
        <v>-</v>
      </c>
      <c r="P54" s="9" t="str">
        <f>IF(ISERROR(VLOOKUP($B54,'[2]22.hd-dl 1'!$B$6:$Q$200,16,0))=TRUE,"CH",VLOOKUP($B54,'[2]22.hd-dl 1'!$B$6:$Q$200,16,0))</f>
        <v>Học lại</v>
      </c>
    </row>
    <row r="55" spans="1:16" ht="30" customHeight="1" x14ac:dyDescent="0.25">
      <c r="A55" s="11">
        <v>54</v>
      </c>
      <c r="B55" s="5" t="s">
        <v>147</v>
      </c>
      <c r="C55" s="1" t="s">
        <v>26</v>
      </c>
      <c r="D55" s="17" t="s">
        <v>149</v>
      </c>
      <c r="E55" s="9" t="str">
        <f>IF(OR(F55="Học Lại",F55="CH",F55="Thi lại"),"-",TEXT(IF(ISERROR(VLOOKUP($B55,'[2]18.TH HH1 '!$B$6:$Q$200,13,0))=TRUE,"CH",VLOOKUP($B55,'[2]18.TH HH1 '!$B$6:$Q$200,13,0)),"#,0"))</f>
        <v>7,6</v>
      </c>
      <c r="F55" s="9" t="str">
        <f>IF(ISERROR(VLOOKUP($B55,'[2]18.TH HH1 '!$B$6:$Q$200,16,0))=TRUE,"CH",VLOOKUP($B55,'[2]18.TH HH1 '!$B$6:$Q$200,16,0))</f>
        <v/>
      </c>
      <c r="G55" s="9" t="str">
        <f>IF(OR(H55="Học Lại",H55="CH",H55="Thi lại"),"-",TEXT(IF(ISERROR(VLOOKUP($B55,'[2]19.TH HH2'!$B$6:$Q$200,13,0))=TRUE,"CH",VLOOKUP($B55,'[2]19.TH HH2'!$B$6:$Q$200,13,0)),"#,0"))</f>
        <v>7,2</v>
      </c>
      <c r="H55" s="9" t="str">
        <f>IF(ISERROR(VLOOKUP($B55,'[2]19.TH HH2'!$B$6:$Q$200,16,0))=TRUE,"CH",VLOOKUP($B55,'[2]19.TH HH2'!$B$6:$Q$200,16,0))</f>
        <v/>
      </c>
      <c r="I55" s="9" t="str">
        <f>IF(OR(J55="Học Lại",J55="CH",J55="Thi lại"),"-",TEXT(IF(ISERROR(VLOOKUP($B55,'[2]19A.LT HH2'!$B$6:$Q$200,13,0))=TRUE,"CH",VLOOKUP($B55,'[2]19A.LT HH2'!$B$6:$Q$200,13,0)),"#,0"))</f>
        <v>-</v>
      </c>
      <c r="J55" s="9" t="str">
        <f>IF(ISERROR(VLOOKUP($B55,'[2]19A.LT HH2'!$B$6:$Q$200,16,0))=TRUE,"CH",VLOOKUP($B55,'[2]19A.LT HH2'!$B$6:$Q$200,16,0))</f>
        <v>Học lại</v>
      </c>
      <c r="K55" s="9" t="str">
        <f>IF(OR(L55="Học Lại",L55="CH",L55="Thi lại"),"-",TEXT(IF(ISERROR(VLOOKUP($B55,'[2]20.ATLD'!$B$6:$Q$200,13,0))=TRUE,"CH",VLOOKUP($B55,'[2]20.ATLD'!$B$6:$Q$200,13,0)),"#,0"))</f>
        <v>-</v>
      </c>
      <c r="L55" s="9" t="str">
        <f>IF(ISERROR(VLOOKUP($B55,'[2]20.ATLD'!$B$6:$Q$200,16,0))=TRUE,"CH",VLOOKUP($B55,'[2]20.ATLD'!$B$6:$Q$200,16,0))</f>
        <v>Thi lại</v>
      </c>
      <c r="M55" s="9" t="str">
        <f>IF(OR(N55="Học Lại",N55="CH",N55="Thi lại"),"-",TEXT(IF(ISERROR(VLOOKUP($B55,'[2]21.TXSTK'!$B$6:$Q$200,13,0))=TRUE,"CH",VLOOKUP($B55,'[2]21.TXSTK'!$B$6:$Q$200,13,0)),"#,0"))</f>
        <v>-</v>
      </c>
      <c r="N55" s="9" t="str">
        <f>IF(ISERROR(VLOOKUP($B55,'[2]21.TXSTK'!$B$6:$Q$200,16,0))=TRUE,"CH",VLOOKUP($B55,'[2]21.TXSTK'!$B$6:$Q$200,16,0))</f>
        <v>Học lại</v>
      </c>
      <c r="O55" s="9" t="str">
        <f>IF(OR(P55="Học Lại",P55="CH",P55="Thi lại"),"-",TEXT(IF(ISERROR(VLOOKUP($B55,'[2]22.hd-dl 1'!$B$6:$Q$200,13,0))=TRUE,"CH",VLOOKUP($B55,'[2]22.hd-dl 1'!$B$6:$Q$200,13,0)),"#,0"))</f>
        <v>-</v>
      </c>
      <c r="P55" s="9" t="str">
        <f>IF(ISERROR(VLOOKUP($B55,'[2]22.hd-dl 1'!$B$6:$Q$200,16,0))=TRUE,"CH",VLOOKUP($B55,'[2]22.hd-dl 1'!$B$6:$Q$200,16,0))</f>
        <v>Học lại</v>
      </c>
    </row>
    <row r="56" spans="1:16" ht="30" customHeight="1" x14ac:dyDescent="0.25">
      <c r="A56" s="10">
        <v>55</v>
      </c>
      <c r="B56" s="5" t="s">
        <v>57</v>
      </c>
      <c r="C56" s="1" t="s">
        <v>58</v>
      </c>
      <c r="D56" s="17" t="s">
        <v>56</v>
      </c>
      <c r="E56" s="9" t="str">
        <f>IF(OR(F56="Học Lại",F56="CH",F56="Thi lại"),"-",TEXT(IF(ISERROR(VLOOKUP($B56,'[2]18.TH HH1 '!$B$6:$Q$200,13,0))=TRUE,"CH",VLOOKUP($B56,'[2]18.TH HH1 '!$B$6:$Q$200,13,0)),"#,0"))</f>
        <v>9,4</v>
      </c>
      <c r="F56" s="9" t="str">
        <f>IF(ISERROR(VLOOKUP($B56,'[2]18.TH HH1 '!$B$6:$Q$200,16,0))=TRUE,"CH",VLOOKUP($B56,'[2]18.TH HH1 '!$B$6:$Q$200,16,0))</f>
        <v/>
      </c>
      <c r="G56" s="9" t="str">
        <f>IF(OR(H56="Học Lại",H56="CH",H56="Thi lại"),"-",TEXT(IF(ISERROR(VLOOKUP($B56,'[2]19.TH HH2'!$B$6:$Q$200,13,0))=TRUE,"CH",VLOOKUP($B56,'[2]19.TH HH2'!$B$6:$Q$200,13,0)),"#,0"))</f>
        <v>7,2</v>
      </c>
      <c r="H56" s="9" t="str">
        <f>IF(ISERROR(VLOOKUP($B56,'[2]19.TH HH2'!$B$6:$Q$200,16,0))=TRUE,"CH",VLOOKUP($B56,'[2]19.TH HH2'!$B$6:$Q$200,16,0))</f>
        <v/>
      </c>
      <c r="I56" s="9" t="str">
        <f>IF(OR(J56="Học Lại",J56="CH",J56="Thi lại"),"-",TEXT(IF(ISERROR(VLOOKUP($B56,'[2]19A.LT HH2'!$B$6:$Q$200,13,0))=TRUE,"CH",VLOOKUP($B56,'[2]19A.LT HH2'!$B$6:$Q$200,13,0)),"#,0"))</f>
        <v>-</v>
      </c>
      <c r="J56" s="9" t="str">
        <f>IF(ISERROR(VLOOKUP($B56,'[2]19A.LT HH2'!$B$6:$Q$200,16,0))=TRUE,"CH",VLOOKUP($B56,'[2]19A.LT HH2'!$B$6:$Q$200,16,0))</f>
        <v>Học lại</v>
      </c>
      <c r="K56" s="9" t="str">
        <f>IF(OR(L56="Học Lại",L56="CH",L56="Thi lại"),"-",TEXT(IF(ISERROR(VLOOKUP($B56,'[2]20.ATLD'!$B$6:$Q$200,13,0))=TRUE,"CH",VLOOKUP($B56,'[2]20.ATLD'!$B$6:$Q$200,13,0)),"#,0"))</f>
        <v>7,9</v>
      </c>
      <c r="L56" s="9" t="str">
        <f>IF(ISERROR(VLOOKUP($B56,'[2]20.ATLD'!$B$6:$Q$200,16,0))=TRUE,"CH",VLOOKUP($B56,'[2]20.ATLD'!$B$6:$Q$200,16,0))</f>
        <v/>
      </c>
      <c r="M56" s="9" t="str">
        <f>IF(OR(N56="Học Lại",N56="CH",N56="Thi lại"),"-",TEXT(IF(ISERROR(VLOOKUP($B56,'[2]21.TXSTK'!$B$6:$Q$200,13,0))=TRUE,"CH",VLOOKUP($B56,'[2]21.TXSTK'!$B$6:$Q$200,13,0)),"#,0"))</f>
        <v>-</v>
      </c>
      <c r="N56" s="9" t="str">
        <f>IF(ISERROR(VLOOKUP($B56,'[2]21.TXSTK'!$B$6:$Q$200,16,0))=TRUE,"CH",VLOOKUP($B56,'[2]21.TXSTK'!$B$6:$Q$200,16,0))</f>
        <v>Thi lại</v>
      </c>
      <c r="O56" s="9" t="str">
        <f>IF(OR(P56="Học Lại",P56="CH",P56="Thi lại"),"-",TEXT(IF(ISERROR(VLOOKUP($B56,'[2]22.hd-dl 1'!$B$6:$Q$200,13,0))=TRUE,"CH",VLOOKUP($B56,'[2]22.hd-dl 1'!$B$6:$Q$200,13,0)),"#,0"))</f>
        <v>-</v>
      </c>
      <c r="P56" s="9" t="str">
        <f>IF(ISERROR(VLOOKUP($B56,'[2]22.hd-dl 1'!$B$6:$Q$200,16,0))=TRUE,"CH",VLOOKUP($B56,'[2]22.hd-dl 1'!$B$6:$Q$200,16,0))</f>
        <v>Thi lại</v>
      </c>
    </row>
    <row r="57" spans="1:16" ht="30" customHeight="1" x14ac:dyDescent="0.25">
      <c r="A57" s="11">
        <v>56</v>
      </c>
      <c r="B57" s="1"/>
      <c r="C57" s="1" t="s">
        <v>239</v>
      </c>
      <c r="D57" s="17" t="s">
        <v>139</v>
      </c>
      <c r="E57" s="9" t="str">
        <f>IF(OR(F57="Học Lại",F57="CH",F57="Thi lại"),"-",TEXT(IF(ISERROR(VLOOKUP($B57,'[2]18.TH HH1 '!$B$6:$Q$200,13,0))=TRUE,"CH",VLOOKUP($B57,'[2]18.TH HH1 '!$B$6:$Q$200,13,0)),"#,0"))</f>
        <v>-</v>
      </c>
      <c r="F57" s="9" t="str">
        <f>IF(ISERROR(VLOOKUP($B57,'[2]18.TH HH1 '!$B$6:$Q$200,16,0))=TRUE,"CH",VLOOKUP($B57,'[2]18.TH HH1 '!$B$6:$Q$200,16,0))</f>
        <v>CH</v>
      </c>
      <c r="G57" s="9" t="str">
        <f>IF(OR(H57="Học Lại",H57="CH",H57="Thi lại"),"-",TEXT(IF(ISERROR(VLOOKUP($B57,'[2]19.TH HH2'!$B$6:$Q$200,13,0))=TRUE,"CH",VLOOKUP($B57,'[2]19.TH HH2'!$B$6:$Q$200,13,0)),"#,0"))</f>
        <v>-</v>
      </c>
      <c r="H57" s="9" t="str">
        <f>IF(ISERROR(VLOOKUP($B57,'[2]19.TH HH2'!$B$6:$Q$200,16,0))=TRUE,"CH",VLOOKUP($B57,'[2]19.TH HH2'!$B$6:$Q$200,16,0))</f>
        <v>CH</v>
      </c>
      <c r="I57" s="9" t="str">
        <f>IF(OR(J57="Học Lại",J57="CH",J57="Thi lại"),"-",TEXT(IF(ISERROR(VLOOKUP($B57,'[2]19A.LT HH2'!$B$6:$Q$200,13,0))=TRUE,"CH",VLOOKUP($B57,'[2]19A.LT HH2'!$B$6:$Q$200,13,0)),"#,0"))</f>
        <v>-</v>
      </c>
      <c r="J57" s="9" t="str">
        <f>IF(ISERROR(VLOOKUP($B57,'[2]19A.LT HH2'!$B$6:$Q$200,16,0))=TRUE,"CH",VLOOKUP($B57,'[2]19A.LT HH2'!$B$6:$Q$200,16,0))</f>
        <v>CH</v>
      </c>
      <c r="K57" s="9" t="str">
        <f>IF(OR(L57="Học Lại",L57="CH",L57="Thi lại"),"-",TEXT(IF(ISERROR(VLOOKUP($B57,'[2]20.ATLD'!$B$6:$Q$200,13,0))=TRUE,"CH",VLOOKUP($B57,'[2]20.ATLD'!$B$6:$Q$200,13,0)),"#,0"))</f>
        <v>-</v>
      </c>
      <c r="L57" s="9" t="str">
        <f>IF(ISERROR(VLOOKUP($B57,'[2]20.ATLD'!$B$6:$Q$200,16,0))=TRUE,"CH",VLOOKUP($B57,'[2]20.ATLD'!$B$6:$Q$200,16,0))</f>
        <v>CH</v>
      </c>
      <c r="M57" s="9" t="str">
        <f>IF(OR(N57="Học Lại",N57="CH",N57="Thi lại"),"-",TEXT(IF(ISERROR(VLOOKUP($B57,'[2]21.TXSTK'!$B$6:$Q$200,13,0))=TRUE,"CH",VLOOKUP($B57,'[2]21.TXSTK'!$B$6:$Q$200,13,0)),"#,0"))</f>
        <v>-</v>
      </c>
      <c r="N57" s="9" t="str">
        <f>IF(ISERROR(VLOOKUP($B57,'[2]21.TXSTK'!$B$6:$Q$200,16,0))=TRUE,"CH",VLOOKUP($B57,'[2]21.TXSTK'!$B$6:$Q$200,16,0))</f>
        <v>CH</v>
      </c>
      <c r="O57" s="9" t="str">
        <f>IF(OR(P57="Học Lại",P57="CH",P57="Thi lại"),"-",TEXT(IF(ISERROR(VLOOKUP($B57,'[2]22.hd-dl 1'!$B$6:$Q$200,13,0))=TRUE,"CH",VLOOKUP($B57,'[2]22.hd-dl 1'!$B$6:$Q$200,13,0)),"#,0"))</f>
        <v>-</v>
      </c>
      <c r="P57" s="9" t="str">
        <f>IF(ISERROR(VLOOKUP($B57,'[2]22.hd-dl 1'!$B$6:$Q$200,16,0))=TRUE,"CH",VLOOKUP($B57,'[2]22.hd-dl 1'!$B$6:$Q$200,16,0))</f>
        <v>CH</v>
      </c>
    </row>
    <row r="58" spans="1:16" ht="30" customHeight="1" x14ac:dyDescent="0.25">
      <c r="A58" s="10">
        <v>57</v>
      </c>
      <c r="B58" s="5" t="s">
        <v>153</v>
      </c>
      <c r="C58" s="1" t="s">
        <v>240</v>
      </c>
      <c r="D58" s="17" t="s">
        <v>154</v>
      </c>
      <c r="E58" s="9" t="str">
        <f>IF(OR(F58="Học Lại",F58="CH",F58="Thi lại"),"-",TEXT(IF(ISERROR(VLOOKUP($B58,'[2]18.TH HH1 '!$B$6:$Q$200,13,0))=TRUE,"CH",VLOOKUP($B58,'[2]18.TH HH1 '!$B$6:$Q$200,13,0)),"#,0"))</f>
        <v>10,0</v>
      </c>
      <c r="F58" s="9" t="str">
        <f>IF(ISERROR(VLOOKUP($B58,'[2]18.TH HH1 '!$B$6:$Q$200,16,0))=TRUE,"CH",VLOOKUP($B58,'[2]18.TH HH1 '!$B$6:$Q$200,16,0))</f>
        <v/>
      </c>
      <c r="G58" s="9" t="str">
        <f>IF(OR(H58="Học Lại",H58="CH",H58="Thi lại"),"-",TEXT(IF(ISERROR(VLOOKUP($B58,'[2]19.TH HH2'!$B$6:$Q$200,13,0))=TRUE,"CH",VLOOKUP($B58,'[2]19.TH HH2'!$B$6:$Q$200,13,0)),"#,0"))</f>
        <v>8,4</v>
      </c>
      <c r="H58" s="9" t="str">
        <f>IF(ISERROR(VLOOKUP($B58,'[2]19.TH HH2'!$B$6:$Q$200,16,0))=TRUE,"CH",VLOOKUP($B58,'[2]19.TH HH2'!$B$6:$Q$200,16,0))</f>
        <v/>
      </c>
      <c r="I58" s="9" t="str">
        <f>IF(OR(J58="Học Lại",J58="CH",J58="Thi lại"),"-",TEXT(IF(ISERROR(VLOOKUP($B58,'[2]19A.LT HH2'!$B$6:$Q$200,13,0))=TRUE,"CH",VLOOKUP($B58,'[2]19A.LT HH2'!$B$6:$Q$200,13,0)),"#,0"))</f>
        <v>9,3</v>
      </c>
      <c r="J58" s="9" t="str">
        <f>IF(ISERROR(VLOOKUP($B58,'[2]19A.LT HH2'!$B$6:$Q$200,16,0))=TRUE,"CH",VLOOKUP($B58,'[2]19A.LT HH2'!$B$6:$Q$200,16,0))</f>
        <v/>
      </c>
      <c r="K58" s="9" t="str">
        <f>IF(OR(L58="Học Lại",L58="CH",L58="Thi lại"),"-",TEXT(IF(ISERROR(VLOOKUP($B58,'[2]20.ATLD'!$B$6:$Q$200,13,0))=TRUE,"CH",VLOOKUP($B58,'[2]20.ATLD'!$B$6:$Q$200,13,0)),"#,0"))</f>
        <v>7,9</v>
      </c>
      <c r="L58" s="9" t="str">
        <f>IF(ISERROR(VLOOKUP($B58,'[2]20.ATLD'!$B$6:$Q$200,16,0))=TRUE,"CH",VLOOKUP($B58,'[2]20.ATLD'!$B$6:$Q$200,16,0))</f>
        <v/>
      </c>
      <c r="M58" s="9" t="str">
        <f>IF(OR(N58="Học Lại",N58="CH",N58="Thi lại"),"-",TEXT(IF(ISERROR(VLOOKUP($B58,'[2]21.TXSTK'!$B$6:$Q$200,13,0))=TRUE,"CH",VLOOKUP($B58,'[2]21.TXSTK'!$B$6:$Q$200,13,0)),"#,0"))</f>
        <v>8,4</v>
      </c>
      <c r="N58" s="9" t="str">
        <f>IF(ISERROR(VLOOKUP($B58,'[2]21.TXSTK'!$B$6:$Q$200,16,0))=TRUE,"CH",VLOOKUP($B58,'[2]21.TXSTK'!$B$6:$Q$200,16,0))</f>
        <v/>
      </c>
      <c r="O58" s="9" t="str">
        <f>IF(OR(P58="Học Lại",P58="CH",P58="Thi lại"),"-",TEXT(IF(ISERROR(VLOOKUP($B58,'[2]22.hd-dl 1'!$B$6:$Q$200,13,0))=TRUE,"CH",VLOOKUP($B58,'[2]22.hd-dl 1'!$B$6:$Q$200,13,0)),"#,0"))</f>
        <v>5,9</v>
      </c>
      <c r="P58" s="9" t="str">
        <f>IF(ISERROR(VLOOKUP($B58,'[2]22.hd-dl 1'!$B$6:$Q$200,16,0))=TRUE,"CH",VLOOKUP($B58,'[2]22.hd-dl 1'!$B$6:$Q$200,16,0))</f>
        <v/>
      </c>
    </row>
    <row r="59" spans="1:16" ht="30" customHeight="1" x14ac:dyDescent="0.25">
      <c r="A59" s="11">
        <v>58</v>
      </c>
      <c r="B59" s="21" t="s">
        <v>175</v>
      </c>
      <c r="C59" s="1" t="s">
        <v>176</v>
      </c>
      <c r="D59" s="17" t="s">
        <v>73</v>
      </c>
      <c r="E59" s="9" t="str">
        <f>IF(OR(F59="Học Lại",F59="CH",F59="Thi lại"),"-",TEXT(IF(ISERROR(VLOOKUP($B59,'[2]18.TH HH1 '!$B$6:$Q$200,13,0))=TRUE,"CH",VLOOKUP($B59,'[2]18.TH HH1 '!$B$6:$Q$200,13,0)),"#,0"))</f>
        <v>7,8</v>
      </c>
      <c r="F59" s="9" t="str">
        <f>IF(ISERROR(VLOOKUP($B59,'[2]18.TH HH1 '!$B$6:$Q$200,16,0))=TRUE,"CH",VLOOKUP($B59,'[2]18.TH HH1 '!$B$6:$Q$200,16,0))</f>
        <v/>
      </c>
      <c r="G59" s="9" t="str">
        <f>IF(OR(H59="Học Lại",H59="CH",H59="Thi lại"),"-",TEXT(IF(ISERROR(VLOOKUP($B59,'[2]19.TH HH2'!$B$6:$Q$200,13,0))=TRUE,"CH",VLOOKUP($B59,'[2]19.TH HH2'!$B$6:$Q$200,13,0)),"#,0"))</f>
        <v>6,6</v>
      </c>
      <c r="H59" s="9" t="str">
        <f>IF(ISERROR(VLOOKUP($B59,'[2]19.TH HH2'!$B$6:$Q$200,16,0))=TRUE,"CH",VLOOKUP($B59,'[2]19.TH HH2'!$B$6:$Q$200,16,0))</f>
        <v/>
      </c>
      <c r="I59" s="9" t="str">
        <f>IF(OR(J59="Học Lại",J59="CH",J59="Thi lại"),"-",TEXT(IF(ISERROR(VLOOKUP($B59,'[2]19A.LT HH2'!$B$6:$Q$200,13,0))=TRUE,"CH",VLOOKUP($B59,'[2]19A.LT HH2'!$B$6:$Q$200,13,0)),"#,0"))</f>
        <v>-</v>
      </c>
      <c r="J59" s="9" t="str">
        <f>IF(ISERROR(VLOOKUP($B59,'[2]19A.LT HH2'!$B$6:$Q$200,16,0))=TRUE,"CH",VLOOKUP($B59,'[2]19A.LT HH2'!$B$6:$Q$200,16,0))</f>
        <v>Thi lại</v>
      </c>
      <c r="K59" s="9" t="str">
        <f>IF(OR(L59="Học Lại",L59="CH",L59="Thi lại"),"-",TEXT(IF(ISERROR(VLOOKUP($B59,'[2]20.ATLD'!$B$6:$Q$200,13,0))=TRUE,"CH",VLOOKUP($B59,'[2]20.ATLD'!$B$6:$Q$200,13,0)),"#,0"))</f>
        <v>-</v>
      </c>
      <c r="L59" s="9" t="str">
        <f>IF(ISERROR(VLOOKUP($B59,'[2]20.ATLD'!$B$6:$Q$200,16,0))=TRUE,"CH",VLOOKUP($B59,'[2]20.ATLD'!$B$6:$Q$200,16,0))</f>
        <v>Thi lại</v>
      </c>
      <c r="M59" s="9" t="str">
        <f>IF(OR(N59="Học Lại",N59="CH",N59="Thi lại"),"-",TEXT(IF(ISERROR(VLOOKUP($B59,'[2]21.TXSTK'!$B$6:$Q$200,13,0))=TRUE,"CH",VLOOKUP($B59,'[2]21.TXSTK'!$B$6:$Q$200,13,0)),"#,0"))</f>
        <v>-</v>
      </c>
      <c r="N59" s="9" t="str">
        <f>IF(ISERROR(VLOOKUP($B59,'[2]21.TXSTK'!$B$6:$Q$200,16,0))=TRUE,"CH",VLOOKUP($B59,'[2]21.TXSTK'!$B$6:$Q$200,16,0))</f>
        <v>Học lại</v>
      </c>
      <c r="O59" s="9" t="str">
        <f>IF(OR(P59="Học Lại",P59="CH",P59="Thi lại"),"-",TEXT(IF(ISERROR(VLOOKUP($B59,'[2]22.hd-dl 1'!$B$6:$Q$200,13,0))=TRUE,"CH",VLOOKUP($B59,'[2]22.hd-dl 1'!$B$6:$Q$200,13,0)),"#,0"))</f>
        <v>-</v>
      </c>
      <c r="P59" s="9" t="str">
        <f>IF(ISERROR(VLOOKUP($B59,'[2]22.hd-dl 1'!$B$6:$Q$200,16,0))=TRUE,"CH",VLOOKUP($B59,'[2]22.hd-dl 1'!$B$6:$Q$200,16,0))</f>
        <v>Học lại</v>
      </c>
    </row>
    <row r="60" spans="1:16" ht="30" customHeight="1" x14ac:dyDescent="0.25">
      <c r="A60" s="10">
        <v>59</v>
      </c>
      <c r="B60" s="2" t="s">
        <v>143</v>
      </c>
      <c r="C60" s="1" t="s">
        <v>144</v>
      </c>
      <c r="D60" s="17" t="s">
        <v>145</v>
      </c>
      <c r="E60" s="9" t="str">
        <f>IF(OR(F60="Học Lại",F60="CH",F60="Thi lại"),"-",TEXT(IF(ISERROR(VLOOKUP($B60,'[2]18.TH HH1 '!$B$6:$Q$200,13,0))=TRUE,"CH",VLOOKUP($B60,'[2]18.TH HH1 '!$B$6:$Q$200,13,0)),"#,0"))</f>
        <v>-</v>
      </c>
      <c r="F60" s="9" t="str">
        <f>IF(ISERROR(VLOOKUP($B60,'[2]18.TH HH1 '!$B$6:$Q$200,16,0))=TRUE,"CH",VLOOKUP($B60,'[2]18.TH HH1 '!$B$6:$Q$200,16,0))</f>
        <v>Học lại</v>
      </c>
      <c r="G60" s="9" t="str">
        <f>IF(OR(H60="Học Lại",H60="CH",H60="Thi lại"),"-",TEXT(IF(ISERROR(VLOOKUP($B60,'[2]19.TH HH2'!$B$6:$Q$200,13,0))=TRUE,"CH",VLOOKUP($B60,'[2]19.TH HH2'!$B$6:$Q$200,13,0)),"#,0"))</f>
        <v>-</v>
      </c>
      <c r="H60" s="9" t="str">
        <f>IF(ISERROR(VLOOKUP($B60,'[2]19.TH HH2'!$B$6:$Q$200,16,0))=TRUE,"CH",VLOOKUP($B60,'[2]19.TH HH2'!$B$6:$Q$200,16,0))</f>
        <v>Học lại</v>
      </c>
      <c r="I60" s="9" t="str">
        <f>IF(OR(J60="Học Lại",J60="CH",J60="Thi lại"),"-",TEXT(IF(ISERROR(VLOOKUP($B60,'[2]19A.LT HH2'!$B$6:$Q$200,13,0))=TRUE,"CH",VLOOKUP($B60,'[2]19A.LT HH2'!$B$6:$Q$200,13,0)),"#,0"))</f>
        <v>-</v>
      </c>
      <c r="J60" s="9" t="str">
        <f>IF(ISERROR(VLOOKUP($B60,'[2]19A.LT HH2'!$B$6:$Q$200,16,0))=TRUE,"CH",VLOOKUP($B60,'[2]19A.LT HH2'!$B$6:$Q$200,16,0))</f>
        <v>Thi lại</v>
      </c>
      <c r="K60" s="9" t="str">
        <f>IF(OR(L60="Học Lại",L60="CH",L60="Thi lại"),"-",TEXT(IF(ISERROR(VLOOKUP($B60,'[2]20.ATLD'!$B$6:$Q$200,13,0))=TRUE,"CH",VLOOKUP($B60,'[2]20.ATLD'!$B$6:$Q$200,13,0)),"#,0"))</f>
        <v>5,4</v>
      </c>
      <c r="L60" s="9" t="str">
        <f>IF(ISERROR(VLOOKUP($B60,'[2]20.ATLD'!$B$6:$Q$200,16,0))=TRUE,"CH",VLOOKUP($B60,'[2]20.ATLD'!$B$6:$Q$200,16,0))</f>
        <v/>
      </c>
      <c r="M60" s="9" t="str">
        <f>IF(OR(N60="Học Lại",N60="CH",N60="Thi lại"),"-",TEXT(IF(ISERROR(VLOOKUP($B60,'[2]21.TXSTK'!$B$6:$Q$200,13,0))=TRUE,"CH",VLOOKUP($B60,'[2]21.TXSTK'!$B$6:$Q$200,13,0)),"#,0"))</f>
        <v>-</v>
      </c>
      <c r="N60" s="9" t="str">
        <f>IF(ISERROR(VLOOKUP($B60,'[2]21.TXSTK'!$B$6:$Q$200,16,0))=TRUE,"CH",VLOOKUP($B60,'[2]21.TXSTK'!$B$6:$Q$200,16,0))</f>
        <v>Thi lại</v>
      </c>
      <c r="O60" s="9" t="str">
        <f>IF(OR(P60="Học Lại",P60="CH",P60="Thi lại"),"-",TEXT(IF(ISERROR(VLOOKUP($B60,'[2]22.hd-dl 1'!$B$6:$Q$200,13,0))=TRUE,"CH",VLOOKUP($B60,'[2]22.hd-dl 1'!$B$6:$Q$200,13,0)),"#,0"))</f>
        <v>-</v>
      </c>
      <c r="P60" s="9" t="str">
        <f>IF(ISERROR(VLOOKUP($B60,'[2]22.hd-dl 1'!$B$6:$Q$200,16,0))=TRUE,"CH",VLOOKUP($B60,'[2]22.hd-dl 1'!$B$6:$Q$200,16,0))</f>
        <v>Thi lại</v>
      </c>
    </row>
    <row r="61" spans="1:16" ht="30" customHeight="1" x14ac:dyDescent="0.25">
      <c r="A61" s="11">
        <v>60</v>
      </c>
      <c r="B61" s="5" t="s">
        <v>44</v>
      </c>
      <c r="C61" s="1" t="s">
        <v>241</v>
      </c>
      <c r="D61" s="17" t="s">
        <v>46</v>
      </c>
      <c r="E61" s="9" t="str">
        <f>IF(OR(F61="Học Lại",F61="CH",F61="Thi lại"),"-",TEXT(IF(ISERROR(VLOOKUP($B61,'[2]18.TH HH1 '!$B$6:$Q$200,13,0))=TRUE,"CH",VLOOKUP($B61,'[2]18.TH HH1 '!$B$6:$Q$200,13,0)),"#,0"))</f>
        <v>8,4</v>
      </c>
      <c r="F61" s="9" t="str">
        <f>IF(ISERROR(VLOOKUP($B61,'[2]18.TH HH1 '!$B$6:$Q$200,16,0))=TRUE,"CH",VLOOKUP($B61,'[2]18.TH HH1 '!$B$6:$Q$200,16,0))</f>
        <v/>
      </c>
      <c r="G61" s="9" t="str">
        <f>IF(OR(H61="Học Lại",H61="CH",H61="Thi lại"),"-",TEXT(IF(ISERROR(VLOOKUP($B61,'[2]19.TH HH2'!$B$6:$Q$200,13,0))=TRUE,"CH",VLOOKUP($B61,'[2]19.TH HH2'!$B$6:$Q$200,13,0)),"#,0"))</f>
        <v>6,6</v>
      </c>
      <c r="H61" s="9" t="str">
        <f>IF(ISERROR(VLOOKUP($B61,'[2]19.TH HH2'!$B$6:$Q$200,16,0))=TRUE,"CH",VLOOKUP($B61,'[2]19.TH HH2'!$B$6:$Q$200,16,0))</f>
        <v/>
      </c>
      <c r="I61" s="9" t="str">
        <f>IF(OR(J61="Học Lại",J61="CH",J61="Thi lại"),"-",TEXT(IF(ISERROR(VLOOKUP($B61,'[2]19A.LT HH2'!$B$6:$Q$200,13,0))=TRUE,"CH",VLOOKUP($B61,'[2]19A.LT HH2'!$B$6:$Q$200,13,0)),"#,0"))</f>
        <v>5,6</v>
      </c>
      <c r="J61" s="9" t="str">
        <f>IF(ISERROR(VLOOKUP($B61,'[2]19A.LT HH2'!$B$6:$Q$200,16,0))=TRUE,"CH",VLOOKUP($B61,'[2]19A.LT HH2'!$B$6:$Q$200,16,0))</f>
        <v/>
      </c>
      <c r="K61" s="9" t="str">
        <f>IF(OR(L61="Học Lại",L61="CH",L61="Thi lại"),"-",TEXT(IF(ISERROR(VLOOKUP($B61,'[2]20.ATLD'!$B$6:$Q$200,13,0))=TRUE,"CH",VLOOKUP($B61,'[2]20.ATLD'!$B$6:$Q$200,13,0)),"#,0"))</f>
        <v>8,2</v>
      </c>
      <c r="L61" s="9" t="str">
        <f>IF(ISERROR(VLOOKUP($B61,'[2]20.ATLD'!$B$6:$Q$200,16,0))=TRUE,"CH",VLOOKUP($B61,'[2]20.ATLD'!$B$6:$Q$200,16,0))</f>
        <v/>
      </c>
      <c r="M61" s="9" t="str">
        <f>IF(OR(N61="Học Lại",N61="CH",N61="Thi lại"),"-",TEXT(IF(ISERROR(VLOOKUP($B61,'[2]21.TXSTK'!$B$6:$Q$200,13,0))=TRUE,"CH",VLOOKUP($B61,'[2]21.TXSTK'!$B$6:$Q$200,13,0)),"#,0"))</f>
        <v>5,4</v>
      </c>
      <c r="N61" s="9" t="str">
        <f>IF(ISERROR(VLOOKUP($B61,'[2]21.TXSTK'!$B$6:$Q$200,16,0))=TRUE,"CH",VLOOKUP($B61,'[2]21.TXSTK'!$B$6:$Q$200,16,0))</f>
        <v/>
      </c>
      <c r="O61" s="9" t="str">
        <f>IF(OR(P61="Học Lại",P61="CH",P61="Thi lại"),"-",TEXT(IF(ISERROR(VLOOKUP($B61,'[2]22.hd-dl 1'!$B$6:$Q$200,13,0))=TRUE,"CH",VLOOKUP($B61,'[2]22.hd-dl 1'!$B$6:$Q$200,13,0)),"#,0"))</f>
        <v>-</v>
      </c>
      <c r="P61" s="9" t="str">
        <f>IF(ISERROR(VLOOKUP($B61,'[2]22.hd-dl 1'!$B$6:$Q$200,16,0))=TRUE,"CH",VLOOKUP($B61,'[2]22.hd-dl 1'!$B$6:$Q$200,16,0))</f>
        <v>Thi lại</v>
      </c>
    </row>
    <row r="62" spans="1:16" ht="30" customHeight="1" x14ac:dyDescent="0.25">
      <c r="A62" s="10">
        <v>61</v>
      </c>
      <c r="B62" s="5" t="s">
        <v>80</v>
      </c>
      <c r="C62" s="1" t="s">
        <v>242</v>
      </c>
      <c r="D62" s="17" t="s">
        <v>81</v>
      </c>
      <c r="E62" s="9" t="str">
        <f>IF(OR(F62="Học Lại",F62="CH",F62="Thi lại"),"-",TEXT(IF(ISERROR(VLOOKUP($B62,'[2]18.TH HH1 '!$B$6:$Q$200,13,0))=TRUE,"CH",VLOOKUP($B62,'[2]18.TH HH1 '!$B$6:$Q$200,13,0)),"#,0"))</f>
        <v>7,8</v>
      </c>
      <c r="F62" s="9" t="str">
        <f>IF(ISERROR(VLOOKUP($B62,'[2]18.TH HH1 '!$B$6:$Q$200,16,0))=TRUE,"CH",VLOOKUP($B62,'[2]18.TH HH1 '!$B$6:$Q$200,16,0))</f>
        <v/>
      </c>
      <c r="G62" s="9" t="str">
        <f>IF(OR(H62="Học Lại",H62="CH",H62="Thi lại"),"-",TEXT(IF(ISERROR(VLOOKUP($B62,'[2]19.TH HH2'!$B$6:$Q$200,13,0))=TRUE,"CH",VLOOKUP($B62,'[2]19.TH HH2'!$B$6:$Q$200,13,0)),"#,0"))</f>
        <v>6,8</v>
      </c>
      <c r="H62" s="9" t="str">
        <f>IF(ISERROR(VLOOKUP($B62,'[2]19.TH HH2'!$B$6:$Q$200,16,0))=TRUE,"CH",VLOOKUP($B62,'[2]19.TH HH2'!$B$6:$Q$200,16,0))</f>
        <v/>
      </c>
      <c r="I62" s="9" t="str">
        <f>IF(OR(J62="Học Lại",J62="CH",J62="Thi lại"),"-",TEXT(IF(ISERROR(VLOOKUP($B62,'[2]19A.LT HH2'!$B$6:$Q$200,13,0))=TRUE,"CH",VLOOKUP($B62,'[2]19A.LT HH2'!$B$6:$Q$200,13,0)),"#,0"))</f>
        <v>-</v>
      </c>
      <c r="J62" s="9" t="str">
        <f>IF(ISERROR(VLOOKUP($B62,'[2]19A.LT HH2'!$B$6:$Q$200,16,0))=TRUE,"CH",VLOOKUP($B62,'[2]19A.LT HH2'!$B$6:$Q$200,16,0))</f>
        <v>Thi lại</v>
      </c>
      <c r="K62" s="9" t="str">
        <f>IF(OR(L62="Học Lại",L62="CH",L62="Thi lại"),"-",TEXT(IF(ISERROR(VLOOKUP($B62,'[2]20.ATLD'!$B$6:$Q$200,13,0))=TRUE,"CH",VLOOKUP($B62,'[2]20.ATLD'!$B$6:$Q$200,13,0)),"#,0"))</f>
        <v>6,3</v>
      </c>
      <c r="L62" s="9" t="str">
        <f>IF(ISERROR(VLOOKUP($B62,'[2]20.ATLD'!$B$6:$Q$200,16,0))=TRUE,"CH",VLOOKUP($B62,'[2]20.ATLD'!$B$6:$Q$200,16,0))</f>
        <v/>
      </c>
      <c r="M62" s="9" t="str">
        <f>IF(OR(N62="Học Lại",N62="CH",N62="Thi lại"),"-",TEXT(IF(ISERROR(VLOOKUP($B62,'[2]21.TXSTK'!$B$6:$Q$200,13,0))=TRUE,"CH",VLOOKUP($B62,'[2]21.TXSTK'!$B$6:$Q$200,13,0)),"#,0"))</f>
        <v>-</v>
      </c>
      <c r="N62" s="9" t="str">
        <f>IF(ISERROR(VLOOKUP($B62,'[2]21.TXSTK'!$B$6:$Q$200,16,0))=TRUE,"CH",VLOOKUP($B62,'[2]21.TXSTK'!$B$6:$Q$200,16,0))</f>
        <v>Thi lại</v>
      </c>
      <c r="O62" s="9" t="str">
        <f>IF(OR(P62="Học Lại",P62="CH",P62="Thi lại"),"-",TEXT(IF(ISERROR(VLOOKUP($B62,'[2]22.hd-dl 1'!$B$6:$Q$200,13,0))=TRUE,"CH",VLOOKUP($B62,'[2]22.hd-dl 1'!$B$6:$Q$200,13,0)),"#,0"))</f>
        <v>-</v>
      </c>
      <c r="P62" s="9" t="str">
        <f>IF(ISERROR(VLOOKUP($B62,'[2]22.hd-dl 1'!$B$6:$Q$200,16,0))=TRUE,"CH",VLOOKUP($B62,'[2]22.hd-dl 1'!$B$6:$Q$200,16,0))</f>
        <v>Thi lại</v>
      </c>
    </row>
    <row r="63" spans="1:16" ht="30" customHeight="1" x14ac:dyDescent="0.25">
      <c r="A63" s="11">
        <v>62</v>
      </c>
      <c r="B63" s="5" t="s">
        <v>177</v>
      </c>
      <c r="C63" s="19" t="s">
        <v>178</v>
      </c>
      <c r="D63" s="20" t="s">
        <v>179</v>
      </c>
      <c r="E63" s="9" t="str">
        <f>IF(OR(F63="Học Lại",F63="CH",F63="Thi lại"),"-",TEXT(IF(ISERROR(VLOOKUP($B63,'[2]18.TH HH1 '!$B$6:$Q$200,13,0))=TRUE,"CH",VLOOKUP($B63,'[2]18.TH HH1 '!$B$6:$Q$200,13,0)),"#,0"))</f>
        <v>-</v>
      </c>
      <c r="F63" s="9" t="str">
        <f>IF(ISERROR(VLOOKUP($B63,'[2]18.TH HH1 '!$B$6:$Q$200,16,0))=TRUE,"CH",VLOOKUP($B63,'[2]18.TH HH1 '!$B$6:$Q$200,16,0))</f>
        <v>Học lại</v>
      </c>
      <c r="G63" s="9" t="str">
        <f>IF(OR(H63="Học Lại",H63="CH",H63="Thi lại"),"-",TEXT(IF(ISERROR(VLOOKUP($B63,'[2]19.TH HH2'!$B$6:$Q$200,13,0))=TRUE,"CH",VLOOKUP($B63,'[2]19.TH HH2'!$B$6:$Q$200,13,0)),"#,0"))</f>
        <v>-</v>
      </c>
      <c r="H63" s="9" t="str">
        <f>IF(ISERROR(VLOOKUP($B63,'[2]19.TH HH2'!$B$6:$Q$200,16,0))=TRUE,"CH",VLOOKUP($B63,'[2]19.TH HH2'!$B$6:$Q$200,16,0))</f>
        <v>Học lại</v>
      </c>
      <c r="I63" s="9" t="str">
        <f>IF(OR(J63="Học Lại",J63="CH",J63="Thi lại"),"-",TEXT(IF(ISERROR(VLOOKUP($B63,'[2]19A.LT HH2'!$B$6:$Q$200,13,0))=TRUE,"CH",VLOOKUP($B63,'[2]19A.LT HH2'!$B$6:$Q$200,13,0)),"#,0"))</f>
        <v>-</v>
      </c>
      <c r="J63" s="9" t="str">
        <f>IF(ISERROR(VLOOKUP($B63,'[2]19A.LT HH2'!$B$6:$Q$200,16,0))=TRUE,"CH",VLOOKUP($B63,'[2]19A.LT HH2'!$B$6:$Q$200,16,0))</f>
        <v>Học lại</v>
      </c>
      <c r="K63" s="9" t="str">
        <f>IF(OR(L63="Học Lại",L63="CH",L63="Thi lại"),"-",TEXT(IF(ISERROR(VLOOKUP($B63,'[2]20.ATLD'!$B$6:$Q$200,13,0))=TRUE,"CH",VLOOKUP($B63,'[2]20.ATLD'!$B$6:$Q$200,13,0)),"#,0"))</f>
        <v>-</v>
      </c>
      <c r="L63" s="9" t="str">
        <f>IF(ISERROR(VLOOKUP($B63,'[2]20.ATLD'!$B$6:$Q$200,16,0))=TRUE,"CH",VLOOKUP($B63,'[2]20.ATLD'!$B$6:$Q$200,16,0))</f>
        <v>Học lại</v>
      </c>
      <c r="M63" s="9" t="str">
        <f>IF(OR(N63="Học Lại",N63="CH",N63="Thi lại"),"-",TEXT(IF(ISERROR(VLOOKUP($B63,'[2]21.TXSTK'!$B$6:$Q$200,13,0))=TRUE,"CH",VLOOKUP($B63,'[2]21.TXSTK'!$B$6:$Q$200,13,0)),"#,0"))</f>
        <v>-</v>
      </c>
      <c r="N63" s="9" t="str">
        <f>IF(ISERROR(VLOOKUP($B63,'[2]21.TXSTK'!$B$6:$Q$200,16,0))=TRUE,"CH",VLOOKUP($B63,'[2]21.TXSTK'!$B$6:$Q$200,16,0))</f>
        <v>Học lại</v>
      </c>
      <c r="O63" s="9" t="str">
        <f>IF(OR(P63="Học Lại",P63="CH",P63="Thi lại"),"-",TEXT(IF(ISERROR(VLOOKUP($B63,'[2]22.hd-dl 1'!$B$6:$Q$200,13,0))=TRUE,"CH",VLOOKUP($B63,'[2]22.hd-dl 1'!$B$6:$Q$200,13,0)),"#,0"))</f>
        <v>-</v>
      </c>
      <c r="P63" s="9" t="str">
        <f>IF(ISERROR(VLOOKUP($B63,'[2]22.hd-dl 1'!$B$6:$Q$200,16,0))=TRUE,"CH",VLOOKUP($B63,'[2]22.hd-dl 1'!$B$6:$Q$200,16,0))</f>
        <v>Học lại</v>
      </c>
    </row>
    <row r="64" spans="1:16" ht="30" customHeight="1" x14ac:dyDescent="0.25">
      <c r="A64" s="10">
        <v>63</v>
      </c>
      <c r="B64" s="5" t="s">
        <v>180</v>
      </c>
      <c r="C64" s="19" t="s">
        <v>181</v>
      </c>
      <c r="D64" s="20" t="s">
        <v>43</v>
      </c>
      <c r="E64" s="9" t="str">
        <f>IF(OR(F64="Học Lại",F64="CH",F64="Thi lại"),"-",TEXT(IF(ISERROR(VLOOKUP($B64,'[2]18.TH HH1 '!$B$6:$Q$200,13,0))=TRUE,"CH",VLOOKUP($B64,'[2]18.TH HH1 '!$B$6:$Q$200,13,0)),"#,0"))</f>
        <v>10,0</v>
      </c>
      <c r="F64" s="9" t="str">
        <f>IF(ISERROR(VLOOKUP($B64,'[2]18.TH HH1 '!$B$6:$Q$200,16,0))=TRUE,"CH",VLOOKUP($B64,'[2]18.TH HH1 '!$B$6:$Q$200,16,0))</f>
        <v/>
      </c>
      <c r="G64" s="9" t="str">
        <f>IF(OR(H64="Học Lại",H64="CH",H64="Thi lại"),"-",TEXT(IF(ISERROR(VLOOKUP($B64,'[2]19.TH HH2'!$B$6:$Q$200,13,0))=TRUE,"CH",VLOOKUP($B64,'[2]19.TH HH2'!$B$6:$Q$200,13,0)),"#,0"))</f>
        <v>8,0</v>
      </c>
      <c r="H64" s="9" t="str">
        <f>IF(ISERROR(VLOOKUP($B64,'[2]19.TH HH2'!$B$6:$Q$200,16,0))=TRUE,"CH",VLOOKUP($B64,'[2]19.TH HH2'!$B$6:$Q$200,16,0))</f>
        <v/>
      </c>
      <c r="I64" s="9" t="str">
        <f>IF(OR(J64="Học Lại",J64="CH",J64="Thi lại"),"-",TEXT(IF(ISERROR(VLOOKUP($B64,'[2]19A.LT HH2'!$B$6:$Q$200,13,0))=TRUE,"CH",VLOOKUP($B64,'[2]19A.LT HH2'!$B$6:$Q$200,13,0)),"#,0"))</f>
        <v>9,6</v>
      </c>
      <c r="J64" s="9" t="str">
        <f>IF(ISERROR(VLOOKUP($B64,'[2]19A.LT HH2'!$B$6:$Q$200,16,0))=TRUE,"CH",VLOOKUP($B64,'[2]19A.LT HH2'!$B$6:$Q$200,16,0))</f>
        <v/>
      </c>
      <c r="K64" s="9" t="str">
        <f>IF(OR(L64="Học Lại",L64="CH",L64="Thi lại"),"-",TEXT(IF(ISERROR(VLOOKUP($B64,'[2]20.ATLD'!$B$6:$Q$200,13,0))=TRUE,"CH",VLOOKUP($B64,'[2]20.ATLD'!$B$6:$Q$200,13,0)),"#,0"))</f>
        <v>8,2</v>
      </c>
      <c r="L64" s="9" t="str">
        <f>IF(ISERROR(VLOOKUP($B64,'[2]20.ATLD'!$B$6:$Q$200,16,0))=TRUE,"CH",VLOOKUP($B64,'[2]20.ATLD'!$B$6:$Q$200,16,0))</f>
        <v/>
      </c>
      <c r="M64" s="9" t="str">
        <f>IF(OR(N64="Học Lại",N64="CH",N64="Thi lại"),"-",TEXT(IF(ISERROR(VLOOKUP($B64,'[2]21.TXSTK'!$B$6:$Q$200,13,0))=TRUE,"CH",VLOOKUP($B64,'[2]21.TXSTK'!$B$6:$Q$200,13,0)),"#,0"))</f>
        <v>7,2</v>
      </c>
      <c r="N64" s="9" t="str">
        <f>IF(ISERROR(VLOOKUP($B64,'[2]21.TXSTK'!$B$6:$Q$200,16,0))=TRUE,"CH",VLOOKUP($B64,'[2]21.TXSTK'!$B$6:$Q$200,16,0))</f>
        <v/>
      </c>
      <c r="O64" s="9" t="str">
        <f>IF(OR(P64="Học Lại",P64="CH",P64="Thi lại"),"-",TEXT(IF(ISERROR(VLOOKUP($B64,'[2]22.hd-dl 1'!$B$6:$Q$200,13,0))=TRUE,"CH",VLOOKUP($B64,'[2]22.hd-dl 1'!$B$6:$Q$200,13,0)),"#,0"))</f>
        <v>7,3</v>
      </c>
      <c r="P64" s="9" t="str">
        <f>IF(ISERROR(VLOOKUP($B64,'[2]22.hd-dl 1'!$B$6:$Q$200,16,0))=TRUE,"CH",VLOOKUP($B64,'[2]22.hd-dl 1'!$B$6:$Q$200,16,0))</f>
        <v/>
      </c>
    </row>
    <row r="65" spans="1:16" ht="30" customHeight="1" x14ac:dyDescent="0.25">
      <c r="A65" s="11">
        <v>64</v>
      </c>
      <c r="B65" s="5" t="s">
        <v>182</v>
      </c>
      <c r="C65" s="19" t="s">
        <v>183</v>
      </c>
      <c r="D65" s="20" t="s">
        <v>184</v>
      </c>
      <c r="E65" s="9" t="str">
        <f>IF(OR(F65="Học Lại",F65="CH",F65="Thi lại"),"-",TEXT(IF(ISERROR(VLOOKUP($B65,'[2]18.TH HH1 '!$B$6:$Q$200,13,0))=TRUE,"CH",VLOOKUP($B65,'[2]18.TH HH1 '!$B$6:$Q$200,13,0)),"#,0"))</f>
        <v>10,0</v>
      </c>
      <c r="F65" s="9" t="str">
        <f>IF(ISERROR(VLOOKUP($B65,'[2]18.TH HH1 '!$B$6:$Q$200,16,0))=TRUE,"CH",VLOOKUP($B65,'[2]18.TH HH1 '!$B$6:$Q$200,16,0))</f>
        <v/>
      </c>
      <c r="G65" s="9" t="str">
        <f>IF(OR(H65="Học Lại",H65="CH",H65="Thi lại"),"-",TEXT(IF(ISERROR(VLOOKUP($B65,'[2]19.TH HH2'!$B$6:$Q$200,13,0))=TRUE,"CH",VLOOKUP($B65,'[2]19.TH HH2'!$B$6:$Q$200,13,0)),"#,0"))</f>
        <v>7,8</v>
      </c>
      <c r="H65" s="9" t="str">
        <f>IF(ISERROR(VLOOKUP($B65,'[2]19.TH HH2'!$B$6:$Q$200,16,0))=TRUE,"CH",VLOOKUP($B65,'[2]19.TH HH2'!$B$6:$Q$200,16,0))</f>
        <v/>
      </c>
      <c r="I65" s="9" t="str">
        <f>IF(OR(J65="Học Lại",J65="CH",J65="Thi lại"),"-",TEXT(IF(ISERROR(VLOOKUP($B65,'[2]19A.LT HH2'!$B$6:$Q$200,13,0))=TRUE,"CH",VLOOKUP($B65,'[2]19A.LT HH2'!$B$6:$Q$200,13,0)),"#,0"))</f>
        <v>7,1</v>
      </c>
      <c r="J65" s="9" t="str">
        <f>IF(ISERROR(VLOOKUP($B65,'[2]19A.LT HH2'!$B$6:$Q$200,16,0))=TRUE,"CH",VLOOKUP($B65,'[2]19A.LT HH2'!$B$6:$Q$200,16,0))</f>
        <v/>
      </c>
      <c r="K65" s="9" t="str">
        <f>IF(OR(L65="Học Lại",L65="CH",L65="Thi lại"),"-",TEXT(IF(ISERROR(VLOOKUP($B65,'[2]20.ATLD'!$B$6:$Q$200,13,0))=TRUE,"CH",VLOOKUP($B65,'[2]20.ATLD'!$B$6:$Q$200,13,0)),"#,0"))</f>
        <v>8,2</v>
      </c>
      <c r="L65" s="9" t="str">
        <f>IF(ISERROR(VLOOKUP($B65,'[2]20.ATLD'!$B$6:$Q$200,16,0))=TRUE,"CH",VLOOKUP($B65,'[2]20.ATLD'!$B$6:$Q$200,16,0))</f>
        <v/>
      </c>
      <c r="M65" s="9" t="str">
        <f>IF(OR(N65="Học Lại",N65="CH",N65="Thi lại"),"-",TEXT(IF(ISERROR(VLOOKUP($B65,'[2]21.TXSTK'!$B$6:$Q$200,13,0))=TRUE,"CH",VLOOKUP($B65,'[2]21.TXSTK'!$B$6:$Q$200,13,0)),"#,0"))</f>
        <v>6,0</v>
      </c>
      <c r="N65" s="9" t="str">
        <f>IF(ISERROR(VLOOKUP($B65,'[2]21.TXSTK'!$B$6:$Q$200,16,0))=TRUE,"CH",VLOOKUP($B65,'[2]21.TXSTK'!$B$6:$Q$200,16,0))</f>
        <v/>
      </c>
      <c r="O65" s="9" t="str">
        <f>IF(OR(P65="Học Lại",P65="CH",P65="Thi lại"),"-",TEXT(IF(ISERROR(VLOOKUP($B65,'[2]22.hd-dl 1'!$B$6:$Q$200,13,0))=TRUE,"CH",VLOOKUP($B65,'[2]22.hd-dl 1'!$B$6:$Q$200,13,0)),"#,0"))</f>
        <v>6,9</v>
      </c>
      <c r="P65" s="9" t="str">
        <f>IF(ISERROR(VLOOKUP($B65,'[2]22.hd-dl 1'!$B$6:$Q$200,16,0))=TRUE,"CH",VLOOKUP($B65,'[2]22.hd-dl 1'!$B$6:$Q$200,16,0))</f>
        <v/>
      </c>
    </row>
    <row r="66" spans="1:16" ht="30" customHeight="1" x14ac:dyDescent="0.25">
      <c r="A66" s="10">
        <v>65</v>
      </c>
      <c r="B66" s="5" t="s">
        <v>243</v>
      </c>
      <c r="C66" s="19" t="s">
        <v>244</v>
      </c>
      <c r="D66" s="20" t="s">
        <v>184</v>
      </c>
      <c r="E66" s="9" t="str">
        <f>IF(OR(F66="Học Lại",F66="CH",F66="Thi lại"),"-",TEXT(IF(ISERROR(VLOOKUP($B66,'[2]18.TH HH1 '!$B$6:$Q$200,13,0))=TRUE,"CH",VLOOKUP($B66,'[2]18.TH HH1 '!$B$6:$Q$200,13,0)),"#,0"))</f>
        <v>-</v>
      </c>
      <c r="F66" s="9" t="str">
        <f>IF(ISERROR(VLOOKUP($B66,'[2]18.TH HH1 '!$B$6:$Q$200,16,0))=TRUE,"CH",VLOOKUP($B66,'[2]18.TH HH1 '!$B$6:$Q$200,16,0))</f>
        <v>CH</v>
      </c>
      <c r="G66" s="9" t="str">
        <f>IF(OR(H66="Học Lại",H66="CH",H66="Thi lại"),"-",TEXT(IF(ISERROR(VLOOKUP($B66,'[2]19.TH HH2'!$B$6:$Q$200,13,0))=TRUE,"CH",VLOOKUP($B66,'[2]19.TH HH2'!$B$6:$Q$200,13,0)),"#,0"))</f>
        <v>-</v>
      </c>
      <c r="H66" s="9" t="str">
        <f>IF(ISERROR(VLOOKUP($B66,'[2]19.TH HH2'!$B$6:$Q$200,16,0))=TRUE,"CH",VLOOKUP($B66,'[2]19.TH HH2'!$B$6:$Q$200,16,0))</f>
        <v>CH</v>
      </c>
      <c r="I66" s="9" t="str">
        <f>IF(OR(J66="Học Lại",J66="CH",J66="Thi lại"),"-",TEXT(IF(ISERROR(VLOOKUP($B66,'[2]19A.LT HH2'!$B$6:$Q$200,13,0))=TRUE,"CH",VLOOKUP($B66,'[2]19A.LT HH2'!$B$6:$Q$200,13,0)),"#,0"))</f>
        <v>-</v>
      </c>
      <c r="J66" s="9" t="str">
        <f>IF(ISERROR(VLOOKUP($B66,'[2]19A.LT HH2'!$B$6:$Q$200,16,0))=TRUE,"CH",VLOOKUP($B66,'[2]19A.LT HH2'!$B$6:$Q$200,16,0))</f>
        <v>CH</v>
      </c>
      <c r="K66" s="9" t="str">
        <f>IF(OR(L66="Học Lại",L66="CH",L66="Thi lại"),"-",TEXT(IF(ISERROR(VLOOKUP($B66,'[2]20.ATLD'!$B$6:$Q$200,13,0))=TRUE,"CH",VLOOKUP($B66,'[2]20.ATLD'!$B$6:$Q$200,13,0)),"#,0"))</f>
        <v>-</v>
      </c>
      <c r="L66" s="9" t="str">
        <f>IF(ISERROR(VLOOKUP($B66,'[2]20.ATLD'!$B$6:$Q$200,16,0))=TRUE,"CH",VLOOKUP($B66,'[2]20.ATLD'!$B$6:$Q$200,16,0))</f>
        <v>CH</v>
      </c>
      <c r="M66" s="9" t="str">
        <f>IF(OR(N66="Học Lại",N66="CH",N66="Thi lại"),"-",TEXT(IF(ISERROR(VLOOKUP($B66,'[2]21.TXSTK'!$B$6:$Q$200,13,0))=TRUE,"CH",VLOOKUP($B66,'[2]21.TXSTK'!$B$6:$Q$200,13,0)),"#,0"))</f>
        <v>-</v>
      </c>
      <c r="N66" s="9" t="str">
        <f>IF(ISERROR(VLOOKUP($B66,'[2]21.TXSTK'!$B$6:$Q$200,16,0))=TRUE,"CH",VLOOKUP($B66,'[2]21.TXSTK'!$B$6:$Q$200,16,0))</f>
        <v>CH</v>
      </c>
      <c r="O66" s="9" t="str">
        <f>IF(OR(P66="Học Lại",P66="CH",P66="Thi lại"),"-",TEXT(IF(ISERROR(VLOOKUP($B66,'[2]22.hd-dl 1'!$B$6:$Q$200,13,0))=TRUE,"CH",VLOOKUP($B66,'[2]22.hd-dl 1'!$B$6:$Q$200,13,0)),"#,0"))</f>
        <v>-</v>
      </c>
      <c r="P66" s="9" t="str">
        <f>IF(ISERROR(VLOOKUP($B66,'[2]22.hd-dl 1'!$B$6:$Q$200,16,0))=TRUE,"CH",VLOOKUP($B66,'[2]22.hd-dl 1'!$B$6:$Q$200,16,0))</f>
        <v>CH</v>
      </c>
    </row>
    <row r="67" spans="1:16" ht="30" customHeight="1" x14ac:dyDescent="0.25">
      <c r="A67" s="11">
        <v>66</v>
      </c>
      <c r="B67" s="35" t="s">
        <v>185</v>
      </c>
      <c r="C67" s="19" t="s">
        <v>186</v>
      </c>
      <c r="D67" s="20" t="s">
        <v>184</v>
      </c>
      <c r="E67" s="9" t="str">
        <f>IF(OR(F67="Học Lại",F67="CH",F67="Thi lại"),"-",TEXT(IF(ISERROR(VLOOKUP($B67,'[2]18.TH HH1 '!$B$6:$Q$200,13,0))=TRUE,"CH",VLOOKUP($B67,'[2]18.TH HH1 '!$B$6:$Q$200,13,0)),"#,0"))</f>
        <v>9,4</v>
      </c>
      <c r="F67" s="9" t="str">
        <f>IF(ISERROR(VLOOKUP($B67,'[2]18.TH HH1 '!$B$6:$Q$200,16,0))=TRUE,"CH",VLOOKUP($B67,'[2]18.TH HH1 '!$B$6:$Q$200,16,0))</f>
        <v/>
      </c>
      <c r="G67" s="9" t="str">
        <f>IF(OR(H67="Học Lại",H67="CH",H67="Thi lại"),"-",TEXT(IF(ISERROR(VLOOKUP($B67,'[2]19.TH HH2'!$B$6:$Q$200,13,0))=TRUE,"CH",VLOOKUP($B67,'[2]19.TH HH2'!$B$6:$Q$200,13,0)),"#,0"))</f>
        <v>5,6</v>
      </c>
      <c r="H67" s="9" t="str">
        <f>IF(ISERROR(VLOOKUP($B67,'[2]19.TH HH2'!$B$6:$Q$200,16,0))=TRUE,"CH",VLOOKUP($B67,'[2]19.TH HH2'!$B$6:$Q$200,16,0))</f>
        <v/>
      </c>
      <c r="I67" s="9" t="str">
        <f>IF(OR(J67="Học Lại",J67="CH",J67="Thi lại"),"-",TEXT(IF(ISERROR(VLOOKUP($B67,'[2]19A.LT HH2'!$B$6:$Q$200,13,0))=TRUE,"CH",VLOOKUP($B67,'[2]19A.LT HH2'!$B$6:$Q$200,13,0)),"#,0"))</f>
        <v>8,6</v>
      </c>
      <c r="J67" s="9" t="str">
        <f>IF(ISERROR(VLOOKUP($B67,'[2]19A.LT HH2'!$B$6:$Q$200,16,0))=TRUE,"CH",VLOOKUP($B67,'[2]19A.LT HH2'!$B$6:$Q$200,16,0))</f>
        <v/>
      </c>
      <c r="K67" s="9" t="str">
        <f>IF(OR(L67="Học Lại",L67="CH",L67="Thi lại"),"-",TEXT(IF(ISERROR(VLOOKUP($B67,'[2]20.ATLD'!$B$6:$Q$200,13,0))=TRUE,"CH",VLOOKUP($B67,'[2]20.ATLD'!$B$6:$Q$200,13,0)),"#,0"))</f>
        <v>8,5</v>
      </c>
      <c r="L67" s="9" t="str">
        <f>IF(ISERROR(VLOOKUP($B67,'[2]20.ATLD'!$B$6:$Q$200,16,0))=TRUE,"CH",VLOOKUP($B67,'[2]20.ATLD'!$B$6:$Q$200,16,0))</f>
        <v/>
      </c>
      <c r="M67" s="9" t="str">
        <f>IF(OR(N67="Học Lại",N67="CH",N67="Thi lại"),"-",TEXT(IF(ISERROR(VLOOKUP($B67,'[2]21.TXSTK'!$B$6:$Q$200,13,0))=TRUE,"CH",VLOOKUP($B67,'[2]21.TXSTK'!$B$6:$Q$200,13,0)),"#,0"))</f>
        <v>6,0</v>
      </c>
      <c r="N67" s="9" t="str">
        <f>IF(ISERROR(VLOOKUP($B67,'[2]21.TXSTK'!$B$6:$Q$200,16,0))=TRUE,"CH",VLOOKUP($B67,'[2]21.TXSTK'!$B$6:$Q$200,16,0))</f>
        <v/>
      </c>
      <c r="O67" s="9" t="str">
        <f>IF(OR(P67="Học Lại",P67="CH",P67="Thi lại"),"-",TEXT(IF(ISERROR(VLOOKUP($B67,'[2]22.hd-dl 1'!$B$6:$Q$200,13,0))=TRUE,"CH",VLOOKUP($B67,'[2]22.hd-dl 1'!$B$6:$Q$200,13,0)),"#,0"))</f>
        <v>6,3</v>
      </c>
      <c r="P67" s="9" t="str">
        <f>IF(ISERROR(VLOOKUP($B67,'[2]22.hd-dl 1'!$B$6:$Q$200,16,0))=TRUE,"CH",VLOOKUP($B67,'[2]22.hd-dl 1'!$B$6:$Q$200,16,0))</f>
        <v/>
      </c>
    </row>
    <row r="68" spans="1:16" ht="30" customHeight="1" x14ac:dyDescent="0.25">
      <c r="A68" s="10">
        <v>67</v>
      </c>
      <c r="B68" s="5" t="s">
        <v>187</v>
      </c>
      <c r="C68" s="19" t="s">
        <v>188</v>
      </c>
      <c r="D68" s="20" t="s">
        <v>184</v>
      </c>
      <c r="E68" s="9" t="str">
        <f>IF(OR(F68="Học Lại",F68="CH",F68="Thi lại"),"-",TEXT(IF(ISERROR(VLOOKUP($B68,'[2]18.TH HH1 '!$B$6:$Q$200,13,0))=TRUE,"CH",VLOOKUP($B68,'[2]18.TH HH1 '!$B$6:$Q$200,13,0)),"#,0"))</f>
        <v>9,4</v>
      </c>
      <c r="F68" s="9" t="str">
        <f>IF(ISERROR(VLOOKUP($B68,'[2]18.TH HH1 '!$B$6:$Q$200,16,0))=TRUE,"CH",VLOOKUP($B68,'[2]18.TH HH1 '!$B$6:$Q$200,16,0))</f>
        <v/>
      </c>
      <c r="G68" s="9" t="str">
        <f>IF(OR(H68="Học Lại",H68="CH",H68="Thi lại"),"-",TEXT(IF(ISERROR(VLOOKUP($B68,'[2]19.TH HH2'!$B$6:$Q$200,13,0))=TRUE,"CH",VLOOKUP($B68,'[2]19.TH HH2'!$B$6:$Q$200,13,0)),"#,0"))</f>
        <v>7,4</v>
      </c>
      <c r="H68" s="9" t="str">
        <f>IF(ISERROR(VLOOKUP($B68,'[2]19.TH HH2'!$B$6:$Q$200,16,0))=TRUE,"CH",VLOOKUP($B68,'[2]19.TH HH2'!$B$6:$Q$200,16,0))</f>
        <v/>
      </c>
      <c r="I68" s="9" t="str">
        <f>IF(OR(J68="Học Lại",J68="CH",J68="Thi lại"),"-",TEXT(IF(ISERROR(VLOOKUP($B68,'[2]19A.LT HH2'!$B$6:$Q$200,13,0))=TRUE,"CH",VLOOKUP($B68,'[2]19A.LT HH2'!$B$6:$Q$200,13,0)),"#,0"))</f>
        <v>6,6</v>
      </c>
      <c r="J68" s="9" t="str">
        <f>IF(ISERROR(VLOOKUP($B68,'[2]19A.LT HH2'!$B$6:$Q$200,16,0))=TRUE,"CH",VLOOKUP($B68,'[2]19A.LT HH2'!$B$6:$Q$200,16,0))</f>
        <v/>
      </c>
      <c r="K68" s="9" t="str">
        <f>IF(OR(L68="Học Lại",L68="CH",L68="Thi lại"),"-",TEXT(IF(ISERROR(VLOOKUP($B68,'[2]20.ATLD'!$B$6:$Q$200,13,0))=TRUE,"CH",VLOOKUP($B68,'[2]20.ATLD'!$B$6:$Q$200,13,0)),"#,0"))</f>
        <v>8,2</v>
      </c>
      <c r="L68" s="9" t="str">
        <f>IF(ISERROR(VLOOKUP($B68,'[2]20.ATLD'!$B$6:$Q$200,16,0))=TRUE,"CH",VLOOKUP($B68,'[2]20.ATLD'!$B$6:$Q$200,16,0))</f>
        <v/>
      </c>
      <c r="M68" s="9" t="str">
        <f>IF(OR(N68="Học Lại",N68="CH",N68="Thi lại"),"-",TEXT(IF(ISERROR(VLOOKUP($B68,'[2]21.TXSTK'!$B$6:$Q$200,13,0))=TRUE,"CH",VLOOKUP($B68,'[2]21.TXSTK'!$B$6:$Q$200,13,0)),"#,0"))</f>
        <v>-</v>
      </c>
      <c r="N68" s="9" t="str">
        <f>IF(ISERROR(VLOOKUP($B68,'[2]21.TXSTK'!$B$6:$Q$200,16,0))=TRUE,"CH",VLOOKUP($B68,'[2]21.TXSTK'!$B$6:$Q$200,16,0))</f>
        <v>Thi lại</v>
      </c>
      <c r="O68" s="9" t="str">
        <f>IF(OR(P68="Học Lại",P68="CH",P68="Thi lại"),"-",TEXT(IF(ISERROR(VLOOKUP($B68,'[2]22.hd-dl 1'!$B$6:$Q$200,13,0))=TRUE,"CH",VLOOKUP($B68,'[2]22.hd-dl 1'!$B$6:$Q$200,13,0)),"#,0"))</f>
        <v>7,0</v>
      </c>
      <c r="P68" s="9" t="str">
        <f>IF(ISERROR(VLOOKUP($B68,'[2]22.hd-dl 1'!$B$6:$Q$200,16,0))=TRUE,"CH",VLOOKUP($B68,'[2]22.hd-dl 1'!$B$6:$Q$200,16,0))</f>
        <v/>
      </c>
    </row>
    <row r="69" spans="1:16" ht="30" customHeight="1" x14ac:dyDescent="0.25">
      <c r="A69" s="11">
        <v>68</v>
      </c>
      <c r="B69" s="5" t="s">
        <v>189</v>
      </c>
      <c r="C69" s="19" t="s">
        <v>190</v>
      </c>
      <c r="D69" s="20" t="s">
        <v>191</v>
      </c>
      <c r="E69" s="9" t="str">
        <f>IF(OR(F69="Học Lại",F69="CH",F69="Thi lại"),"-",TEXT(IF(ISERROR(VLOOKUP($B69,'[2]18.TH HH1 '!$B$6:$Q$200,13,0))=TRUE,"CH",VLOOKUP($B69,'[2]18.TH HH1 '!$B$6:$Q$200,13,0)),"#,0"))</f>
        <v>8,0</v>
      </c>
      <c r="F69" s="9" t="str">
        <f>IF(ISERROR(VLOOKUP($B69,'[2]18.TH HH1 '!$B$6:$Q$200,16,0))=TRUE,"CH",VLOOKUP($B69,'[2]18.TH HH1 '!$B$6:$Q$200,16,0))</f>
        <v/>
      </c>
      <c r="G69" s="9" t="str">
        <f>IF(OR(H69="Học Lại",H69="CH",H69="Thi lại"),"-",TEXT(IF(ISERROR(VLOOKUP($B69,'[2]19.TH HH2'!$B$6:$Q$200,13,0))=TRUE,"CH",VLOOKUP($B69,'[2]19.TH HH2'!$B$6:$Q$200,13,0)),"#,0"))</f>
        <v>6,0</v>
      </c>
      <c r="H69" s="9" t="str">
        <f>IF(ISERROR(VLOOKUP($B69,'[2]19.TH HH2'!$B$6:$Q$200,16,0))=TRUE,"CH",VLOOKUP($B69,'[2]19.TH HH2'!$B$6:$Q$200,16,0))</f>
        <v/>
      </c>
      <c r="I69" s="9" t="str">
        <f>IF(OR(J69="Học Lại",J69="CH",J69="Thi lại"),"-",TEXT(IF(ISERROR(VLOOKUP($B69,'[2]19A.LT HH2'!$B$6:$Q$200,13,0))=TRUE,"CH",VLOOKUP($B69,'[2]19A.LT HH2'!$B$6:$Q$200,13,0)),"#,0"))</f>
        <v>6,2</v>
      </c>
      <c r="J69" s="9" t="str">
        <f>IF(ISERROR(VLOOKUP($B69,'[2]19A.LT HH2'!$B$6:$Q$200,16,0))=TRUE,"CH",VLOOKUP($B69,'[2]19A.LT HH2'!$B$6:$Q$200,16,0))</f>
        <v/>
      </c>
      <c r="K69" s="9" t="str">
        <f>IF(OR(L69="Học Lại",L69="CH",L69="Thi lại"),"-",TEXT(IF(ISERROR(VLOOKUP($B69,'[2]20.ATLD'!$B$6:$Q$200,13,0))=TRUE,"CH",VLOOKUP($B69,'[2]20.ATLD'!$B$6:$Q$200,13,0)),"#,0"))</f>
        <v>8,5</v>
      </c>
      <c r="L69" s="9" t="str">
        <f>IF(ISERROR(VLOOKUP($B69,'[2]20.ATLD'!$B$6:$Q$200,16,0))=TRUE,"CH",VLOOKUP($B69,'[2]20.ATLD'!$B$6:$Q$200,16,0))</f>
        <v/>
      </c>
      <c r="M69" s="9" t="str">
        <f>IF(OR(N69="Học Lại",N69="CH",N69="Thi lại"),"-",TEXT(IF(ISERROR(VLOOKUP($B69,'[2]21.TXSTK'!$B$6:$Q$200,13,0))=TRUE,"CH",VLOOKUP($B69,'[2]21.TXSTK'!$B$6:$Q$200,13,0)),"#,0"))</f>
        <v>5,4</v>
      </c>
      <c r="N69" s="9" t="str">
        <f>IF(ISERROR(VLOOKUP($B69,'[2]21.TXSTK'!$B$6:$Q$200,16,0))=TRUE,"CH",VLOOKUP($B69,'[2]21.TXSTK'!$B$6:$Q$200,16,0))</f>
        <v/>
      </c>
      <c r="O69" s="9" t="str">
        <f>IF(OR(P69="Học Lại",P69="CH",P69="Thi lại"),"-",TEXT(IF(ISERROR(VLOOKUP($B69,'[2]22.hd-dl 1'!$B$6:$Q$200,13,0))=TRUE,"CH",VLOOKUP($B69,'[2]22.hd-dl 1'!$B$6:$Q$200,13,0)),"#,0"))</f>
        <v>6,7</v>
      </c>
      <c r="P69" s="9" t="str">
        <f>IF(ISERROR(VLOOKUP($B69,'[2]22.hd-dl 1'!$B$6:$Q$200,16,0))=TRUE,"CH",VLOOKUP($B69,'[2]22.hd-dl 1'!$B$6:$Q$200,16,0))</f>
        <v/>
      </c>
    </row>
    <row r="70" spans="1:16" ht="30" customHeight="1" x14ac:dyDescent="0.25">
      <c r="A70" s="10">
        <v>69</v>
      </c>
      <c r="B70" s="5" t="s">
        <v>192</v>
      </c>
      <c r="C70" s="19" t="s">
        <v>193</v>
      </c>
      <c r="D70" s="20" t="s">
        <v>194</v>
      </c>
      <c r="E70" s="9" t="str">
        <f>IF(OR(F70="Học Lại",F70="CH",F70="Thi lại"),"-",TEXT(IF(ISERROR(VLOOKUP($B70,'[2]18.TH HH1 '!$B$6:$Q$200,13,0))=TRUE,"CH",VLOOKUP($B70,'[2]18.TH HH1 '!$B$6:$Q$200,13,0)),"#,0"))</f>
        <v>7,8</v>
      </c>
      <c r="F70" s="9" t="str">
        <f>IF(ISERROR(VLOOKUP($B70,'[2]18.TH HH1 '!$B$6:$Q$200,16,0))=TRUE,"CH",VLOOKUP($B70,'[2]18.TH HH1 '!$B$6:$Q$200,16,0))</f>
        <v/>
      </c>
      <c r="G70" s="9" t="str">
        <f>IF(OR(H70="Học Lại",H70="CH",H70="Thi lại"),"-",TEXT(IF(ISERROR(VLOOKUP($B70,'[2]19.TH HH2'!$B$6:$Q$200,13,0))=TRUE,"CH",VLOOKUP($B70,'[2]19.TH HH2'!$B$6:$Q$200,13,0)),"#,0"))</f>
        <v>6,8</v>
      </c>
      <c r="H70" s="9" t="str">
        <f>IF(ISERROR(VLOOKUP($B70,'[2]19.TH HH2'!$B$6:$Q$200,16,0))=TRUE,"CH",VLOOKUP($B70,'[2]19.TH HH2'!$B$6:$Q$200,16,0))</f>
        <v/>
      </c>
      <c r="I70" s="9" t="str">
        <f>IF(OR(J70="Học Lại",J70="CH",J70="Thi lại"),"-",TEXT(IF(ISERROR(VLOOKUP($B70,'[2]19A.LT HH2'!$B$6:$Q$200,13,0))=TRUE,"CH",VLOOKUP($B70,'[2]19A.LT HH2'!$B$6:$Q$200,13,0)),"#,0"))</f>
        <v>7,2</v>
      </c>
      <c r="J70" s="9" t="str">
        <f>IF(ISERROR(VLOOKUP($B70,'[2]19A.LT HH2'!$B$6:$Q$200,16,0))=TRUE,"CH",VLOOKUP($B70,'[2]19A.LT HH2'!$B$6:$Q$200,16,0))</f>
        <v/>
      </c>
      <c r="K70" s="9" t="str">
        <f>IF(OR(L70="Học Lại",L70="CH",L70="Thi lại"),"-",TEXT(IF(ISERROR(VLOOKUP($B70,'[2]20.ATLD'!$B$6:$Q$200,13,0))=TRUE,"CH",VLOOKUP($B70,'[2]20.ATLD'!$B$6:$Q$200,13,0)),"#,0"))</f>
        <v>8,2</v>
      </c>
      <c r="L70" s="9" t="str">
        <f>IF(ISERROR(VLOOKUP($B70,'[2]20.ATLD'!$B$6:$Q$200,16,0))=TRUE,"CH",VLOOKUP($B70,'[2]20.ATLD'!$B$6:$Q$200,16,0))</f>
        <v/>
      </c>
      <c r="M70" s="9" t="str">
        <f>IF(OR(N70="Học Lại",N70="CH",N70="Thi lại"),"-",TEXT(IF(ISERROR(VLOOKUP($B70,'[2]21.TXSTK'!$B$6:$Q$200,13,0))=TRUE,"CH",VLOOKUP($B70,'[2]21.TXSTK'!$B$6:$Q$200,13,0)),"#,0"))</f>
        <v>-</v>
      </c>
      <c r="N70" s="9" t="str">
        <f>IF(ISERROR(VLOOKUP($B70,'[2]21.TXSTK'!$B$6:$Q$200,16,0))=TRUE,"CH",VLOOKUP($B70,'[2]21.TXSTK'!$B$6:$Q$200,16,0))</f>
        <v>Thi lại</v>
      </c>
      <c r="O70" s="9" t="str">
        <f>IF(OR(P70="Học Lại",P70="CH",P70="Thi lại"),"-",TEXT(IF(ISERROR(VLOOKUP($B70,'[2]22.hd-dl 1'!$B$6:$Q$200,13,0))=TRUE,"CH",VLOOKUP($B70,'[2]22.hd-dl 1'!$B$6:$Q$200,13,0)),"#,0"))</f>
        <v>6,6</v>
      </c>
      <c r="P70" s="9" t="str">
        <f>IF(ISERROR(VLOOKUP($B70,'[2]22.hd-dl 1'!$B$6:$Q$200,16,0))=TRUE,"CH",VLOOKUP($B70,'[2]22.hd-dl 1'!$B$6:$Q$200,16,0))</f>
        <v/>
      </c>
    </row>
    <row r="71" spans="1:16" ht="30" customHeight="1" x14ac:dyDescent="0.25">
      <c r="A71" s="11">
        <v>70</v>
      </c>
      <c r="B71" s="5" t="s">
        <v>227</v>
      </c>
      <c r="C71" s="19" t="s">
        <v>228</v>
      </c>
      <c r="D71" s="20" t="s">
        <v>194</v>
      </c>
      <c r="E71" s="9" t="str">
        <f>IF(OR(F71="Học Lại",F71="CH",F71="Thi lại"),"-",TEXT(IF(ISERROR(VLOOKUP($B71,'[2]18.TH HH1 '!$B$6:$Q$200,13,0))=TRUE,"CH",VLOOKUP($B71,'[2]18.TH HH1 '!$B$6:$Q$200,13,0)),"#,0"))</f>
        <v>-</v>
      </c>
      <c r="F71" s="9" t="str">
        <f>IF(ISERROR(VLOOKUP($B71,'[2]18.TH HH1 '!$B$6:$Q$200,16,0))=TRUE,"CH",VLOOKUP($B71,'[2]18.TH HH1 '!$B$6:$Q$200,16,0))</f>
        <v>Học lại</v>
      </c>
      <c r="G71" s="9" t="str">
        <f>IF(OR(H71="Học Lại",H71="CH",H71="Thi lại"),"-",TEXT(IF(ISERROR(VLOOKUP($B71,'[2]19.TH HH2'!$B$6:$Q$200,13,0))=TRUE,"CH",VLOOKUP($B71,'[2]19.TH HH2'!$B$6:$Q$200,13,0)),"#,0"))</f>
        <v>-</v>
      </c>
      <c r="H71" s="9" t="str">
        <f>IF(ISERROR(VLOOKUP($B71,'[2]19.TH HH2'!$B$6:$Q$200,16,0))=TRUE,"CH",VLOOKUP($B71,'[2]19.TH HH2'!$B$6:$Q$200,16,0))</f>
        <v>Học lại</v>
      </c>
      <c r="I71" s="9" t="str">
        <f>IF(OR(J71="Học Lại",J71="CH",J71="Thi lại"),"-",TEXT(IF(ISERROR(VLOOKUP($B71,'[2]19A.LT HH2'!$B$6:$Q$200,13,0))=TRUE,"CH",VLOOKUP($B71,'[2]19A.LT HH2'!$B$6:$Q$200,13,0)),"#,0"))</f>
        <v>-</v>
      </c>
      <c r="J71" s="9" t="str">
        <f>IF(ISERROR(VLOOKUP($B71,'[2]19A.LT HH2'!$B$6:$Q$200,16,0))=TRUE,"CH",VLOOKUP($B71,'[2]19A.LT HH2'!$B$6:$Q$200,16,0))</f>
        <v>Học lại</v>
      </c>
      <c r="K71" s="9" t="str">
        <f>IF(OR(L71="Học Lại",L71="CH",L71="Thi lại"),"-",TEXT(IF(ISERROR(VLOOKUP($B71,'[2]20.ATLD'!$B$6:$Q$200,13,0))=TRUE,"CH",VLOOKUP($B71,'[2]20.ATLD'!$B$6:$Q$200,13,0)),"#,0"))</f>
        <v>-</v>
      </c>
      <c r="L71" s="9" t="str">
        <f>IF(ISERROR(VLOOKUP($B71,'[2]20.ATLD'!$B$6:$Q$200,16,0))=TRUE,"CH",VLOOKUP($B71,'[2]20.ATLD'!$B$6:$Q$200,16,0))</f>
        <v>Thi lại</v>
      </c>
      <c r="M71" s="9" t="str">
        <f>IF(OR(N71="Học Lại",N71="CH",N71="Thi lại"),"-",TEXT(IF(ISERROR(VLOOKUP($B71,'[2]21.TXSTK'!$B$6:$Q$200,13,0))=TRUE,"CH",VLOOKUP($B71,'[2]21.TXSTK'!$B$6:$Q$200,13,0)),"#,0"))</f>
        <v>-</v>
      </c>
      <c r="N71" s="9" t="str">
        <f>IF(ISERROR(VLOOKUP($B71,'[2]21.TXSTK'!$B$6:$Q$200,16,0))=TRUE,"CH",VLOOKUP($B71,'[2]21.TXSTK'!$B$6:$Q$200,16,0))</f>
        <v>Học lại</v>
      </c>
      <c r="O71" s="9" t="str">
        <f>IF(OR(P71="Học Lại",P71="CH",P71="Thi lại"),"-",TEXT(IF(ISERROR(VLOOKUP($B71,'[2]22.hd-dl 1'!$B$6:$Q$200,13,0))=TRUE,"CH",VLOOKUP($B71,'[2]22.hd-dl 1'!$B$6:$Q$200,13,0)),"#,0"))</f>
        <v>-</v>
      </c>
      <c r="P71" s="9" t="str">
        <f>IF(ISERROR(VLOOKUP($B71,'[2]22.hd-dl 1'!$B$6:$Q$200,16,0))=TRUE,"CH",VLOOKUP($B71,'[2]22.hd-dl 1'!$B$6:$Q$200,16,0))</f>
        <v>Học lại</v>
      </c>
    </row>
    <row r="72" spans="1:16" ht="30" customHeight="1" x14ac:dyDescent="0.25">
      <c r="A72" s="10">
        <v>71</v>
      </c>
      <c r="B72" s="5" t="s">
        <v>195</v>
      </c>
      <c r="C72" s="19" t="s">
        <v>196</v>
      </c>
      <c r="D72" s="20" t="s">
        <v>73</v>
      </c>
      <c r="E72" s="9" t="str">
        <f>IF(OR(F72="Học Lại",F72="CH",F72="Thi lại"),"-",TEXT(IF(ISERROR(VLOOKUP($B72,'[2]18.TH HH1 '!$B$6:$Q$200,13,0))=TRUE,"CH",VLOOKUP($B72,'[2]18.TH HH1 '!$B$6:$Q$200,13,0)),"#,0"))</f>
        <v>8,0</v>
      </c>
      <c r="F72" s="9" t="str">
        <f>IF(ISERROR(VLOOKUP($B72,'[2]18.TH HH1 '!$B$6:$Q$200,16,0))=TRUE,"CH",VLOOKUP($B72,'[2]18.TH HH1 '!$B$6:$Q$200,16,0))</f>
        <v/>
      </c>
      <c r="G72" s="9" t="str">
        <f>IF(OR(H72="Học Lại",H72="CH",H72="Thi lại"),"-",TEXT(IF(ISERROR(VLOOKUP($B72,'[2]19.TH HH2'!$B$6:$Q$200,13,0))=TRUE,"CH",VLOOKUP($B72,'[2]19.TH HH2'!$B$6:$Q$200,13,0)),"#,0"))</f>
        <v>6,4</v>
      </c>
      <c r="H72" s="9" t="str">
        <f>IF(ISERROR(VLOOKUP($B72,'[2]19.TH HH2'!$B$6:$Q$200,16,0))=TRUE,"CH",VLOOKUP($B72,'[2]19.TH HH2'!$B$6:$Q$200,16,0))</f>
        <v/>
      </c>
      <c r="I72" s="9" t="str">
        <f>IF(OR(J72="Học Lại",J72="CH",J72="Thi lại"),"-",TEXT(IF(ISERROR(VLOOKUP($B72,'[2]19A.LT HH2'!$B$6:$Q$200,13,0))=TRUE,"CH",VLOOKUP($B72,'[2]19A.LT HH2'!$B$6:$Q$200,13,0)),"#,0"))</f>
        <v>5,1</v>
      </c>
      <c r="J72" s="9" t="str">
        <f>IF(ISERROR(VLOOKUP($B72,'[2]19A.LT HH2'!$B$6:$Q$200,16,0))=TRUE,"CH",VLOOKUP($B72,'[2]19A.LT HH2'!$B$6:$Q$200,16,0))</f>
        <v/>
      </c>
      <c r="K72" s="9" t="str">
        <f>IF(OR(L72="Học Lại",L72="CH",L72="Thi lại"),"-",TEXT(IF(ISERROR(VLOOKUP($B72,'[2]20.ATLD'!$B$6:$Q$200,13,0))=TRUE,"CH",VLOOKUP($B72,'[2]20.ATLD'!$B$6:$Q$200,13,0)),"#,0"))</f>
        <v>7,9</v>
      </c>
      <c r="L72" s="9" t="str">
        <f>IF(ISERROR(VLOOKUP($B72,'[2]20.ATLD'!$B$6:$Q$200,16,0))=TRUE,"CH",VLOOKUP($B72,'[2]20.ATLD'!$B$6:$Q$200,16,0))</f>
        <v/>
      </c>
      <c r="M72" s="9" t="str">
        <f>IF(OR(N72="Học Lại",N72="CH",N72="Thi lại"),"-",TEXT(IF(ISERROR(VLOOKUP($B72,'[2]21.TXSTK'!$B$6:$Q$200,13,0))=TRUE,"CH",VLOOKUP($B72,'[2]21.TXSTK'!$B$6:$Q$200,13,0)),"#,0"))</f>
        <v>-</v>
      </c>
      <c r="N72" s="9" t="str">
        <f>IF(ISERROR(VLOOKUP($B72,'[2]21.TXSTK'!$B$6:$Q$200,16,0))=TRUE,"CH",VLOOKUP($B72,'[2]21.TXSTK'!$B$6:$Q$200,16,0))</f>
        <v>Thi lại</v>
      </c>
      <c r="O72" s="9" t="str">
        <f>IF(OR(P72="Học Lại",P72="CH",P72="Thi lại"),"-",TEXT(IF(ISERROR(VLOOKUP($B72,'[2]22.hd-dl 1'!$B$6:$Q$200,13,0))=TRUE,"CH",VLOOKUP($B72,'[2]22.hd-dl 1'!$B$6:$Q$200,13,0)),"#,0"))</f>
        <v>6,1</v>
      </c>
      <c r="P72" s="9" t="str">
        <f>IF(ISERROR(VLOOKUP($B72,'[2]22.hd-dl 1'!$B$6:$Q$200,16,0))=TRUE,"CH",VLOOKUP($B72,'[2]22.hd-dl 1'!$B$6:$Q$200,16,0))</f>
        <v/>
      </c>
    </row>
    <row r="73" spans="1:16" ht="30" customHeight="1" x14ac:dyDescent="0.25">
      <c r="A73" s="11">
        <v>72</v>
      </c>
      <c r="B73" s="5" t="s">
        <v>197</v>
      </c>
      <c r="C73" s="19" t="s">
        <v>198</v>
      </c>
      <c r="D73" s="20" t="s">
        <v>73</v>
      </c>
      <c r="E73" s="9" t="str">
        <f>IF(OR(F73="Học Lại",F73="CH",F73="Thi lại"),"-",TEXT(IF(ISERROR(VLOOKUP($B73,'[2]18.TH HH1 '!$B$6:$Q$200,13,0))=TRUE,"CH",VLOOKUP($B73,'[2]18.TH HH1 '!$B$6:$Q$200,13,0)),"#,0"))</f>
        <v>6,8</v>
      </c>
      <c r="F73" s="9" t="str">
        <f>IF(ISERROR(VLOOKUP($B73,'[2]18.TH HH1 '!$B$6:$Q$200,16,0))=TRUE,"CH",VLOOKUP($B73,'[2]18.TH HH1 '!$B$6:$Q$200,16,0))</f>
        <v/>
      </c>
      <c r="G73" s="9" t="str">
        <f>IF(OR(H73="Học Lại",H73="CH",H73="Thi lại"),"-",TEXT(IF(ISERROR(VLOOKUP($B73,'[2]19.TH HH2'!$B$6:$Q$200,13,0))=TRUE,"CH",VLOOKUP($B73,'[2]19.TH HH2'!$B$6:$Q$200,13,0)),"#,0"))</f>
        <v>5,0</v>
      </c>
      <c r="H73" s="9" t="str">
        <f>IF(ISERROR(VLOOKUP($B73,'[2]19.TH HH2'!$B$6:$Q$200,16,0))=TRUE,"CH",VLOOKUP($B73,'[2]19.TH HH2'!$B$6:$Q$200,16,0))</f>
        <v/>
      </c>
      <c r="I73" s="9" t="str">
        <f>IF(OR(J73="Học Lại",J73="CH",J73="Thi lại"),"-",TEXT(IF(ISERROR(VLOOKUP($B73,'[2]19A.LT HH2'!$B$6:$Q$200,13,0))=TRUE,"CH",VLOOKUP($B73,'[2]19A.LT HH2'!$B$6:$Q$200,13,0)),"#,0"))</f>
        <v>8,2</v>
      </c>
      <c r="J73" s="9" t="str">
        <f>IF(ISERROR(VLOOKUP($B73,'[2]19A.LT HH2'!$B$6:$Q$200,16,0))=TRUE,"CH",VLOOKUP($B73,'[2]19A.LT HH2'!$B$6:$Q$200,16,0))</f>
        <v/>
      </c>
      <c r="K73" s="9" t="str">
        <f>IF(OR(L73="Học Lại",L73="CH",L73="Thi lại"),"-",TEXT(IF(ISERROR(VLOOKUP($B73,'[2]20.ATLD'!$B$6:$Q$200,13,0))=TRUE,"CH",VLOOKUP($B73,'[2]20.ATLD'!$B$6:$Q$200,13,0)),"#,0"))</f>
        <v>8,2</v>
      </c>
      <c r="L73" s="9" t="str">
        <f>IF(ISERROR(VLOOKUP($B73,'[2]20.ATLD'!$B$6:$Q$200,16,0))=TRUE,"CH",VLOOKUP($B73,'[2]20.ATLD'!$B$6:$Q$200,16,0))</f>
        <v/>
      </c>
      <c r="M73" s="9" t="str">
        <f>IF(OR(N73="Học Lại",N73="CH",N73="Thi lại"),"-",TEXT(IF(ISERROR(VLOOKUP($B73,'[2]21.TXSTK'!$B$6:$Q$200,13,0))=TRUE,"CH",VLOOKUP($B73,'[2]21.TXSTK'!$B$6:$Q$200,13,0)),"#,0"))</f>
        <v>-</v>
      </c>
      <c r="N73" s="9" t="str">
        <f>IF(ISERROR(VLOOKUP($B73,'[2]21.TXSTK'!$B$6:$Q$200,16,0))=TRUE,"CH",VLOOKUP($B73,'[2]21.TXSTK'!$B$6:$Q$200,16,0))</f>
        <v>Thi lại</v>
      </c>
      <c r="O73" s="9" t="str">
        <f>IF(OR(P73="Học Lại",P73="CH",P73="Thi lại"),"-",TEXT(IF(ISERROR(VLOOKUP($B73,'[2]22.hd-dl 1'!$B$6:$Q$200,13,0))=TRUE,"CH",VLOOKUP($B73,'[2]22.hd-dl 1'!$B$6:$Q$200,13,0)),"#,0"))</f>
        <v>6,0</v>
      </c>
      <c r="P73" s="9" t="str">
        <f>IF(ISERROR(VLOOKUP($B73,'[2]22.hd-dl 1'!$B$6:$Q$200,16,0))=TRUE,"CH",VLOOKUP($B73,'[2]22.hd-dl 1'!$B$6:$Q$200,16,0))</f>
        <v/>
      </c>
    </row>
    <row r="74" spans="1:16" ht="30" customHeight="1" x14ac:dyDescent="0.25">
      <c r="A74" s="10">
        <v>73</v>
      </c>
      <c r="B74" s="5" t="s">
        <v>199</v>
      </c>
      <c r="C74" s="19" t="s">
        <v>200</v>
      </c>
      <c r="D74" s="20" t="s">
        <v>73</v>
      </c>
      <c r="E74" s="9" t="str">
        <f>IF(OR(F74="Học Lại",F74="CH",F74="Thi lại"),"-",TEXT(IF(ISERROR(VLOOKUP($B74,'[2]18.TH HH1 '!$B$6:$Q$200,13,0))=TRUE,"CH",VLOOKUP($B74,'[2]18.TH HH1 '!$B$6:$Q$200,13,0)),"#,0"))</f>
        <v>9,4</v>
      </c>
      <c r="F74" s="9" t="str">
        <f>IF(ISERROR(VLOOKUP($B74,'[2]18.TH HH1 '!$B$6:$Q$200,16,0))=TRUE,"CH",VLOOKUP($B74,'[2]18.TH HH1 '!$B$6:$Q$200,16,0))</f>
        <v/>
      </c>
      <c r="G74" s="9" t="str">
        <f>IF(OR(H74="Học Lại",H74="CH",H74="Thi lại"),"-",TEXT(IF(ISERROR(VLOOKUP($B74,'[2]19.TH HH2'!$B$6:$Q$200,13,0))=TRUE,"CH",VLOOKUP($B74,'[2]19.TH HH2'!$B$6:$Q$200,13,0)),"#,0"))</f>
        <v>6,4</v>
      </c>
      <c r="H74" s="9" t="str">
        <f>IF(ISERROR(VLOOKUP($B74,'[2]19.TH HH2'!$B$6:$Q$200,16,0))=TRUE,"CH",VLOOKUP($B74,'[2]19.TH HH2'!$B$6:$Q$200,16,0))</f>
        <v/>
      </c>
      <c r="I74" s="9" t="str">
        <f>IF(OR(J74="Học Lại",J74="CH",J74="Thi lại"),"-",TEXT(IF(ISERROR(VLOOKUP($B74,'[2]19A.LT HH2'!$B$6:$Q$200,13,0))=TRUE,"CH",VLOOKUP($B74,'[2]19A.LT HH2'!$B$6:$Q$200,13,0)),"#,0"))</f>
        <v>6,7</v>
      </c>
      <c r="J74" s="9" t="str">
        <f>IF(ISERROR(VLOOKUP($B74,'[2]19A.LT HH2'!$B$6:$Q$200,16,0))=TRUE,"CH",VLOOKUP($B74,'[2]19A.LT HH2'!$B$6:$Q$200,16,0))</f>
        <v/>
      </c>
      <c r="K74" s="9" t="str">
        <f>IF(OR(L74="Học Lại",L74="CH",L74="Thi lại"),"-",TEXT(IF(ISERROR(VLOOKUP($B74,'[2]20.ATLD'!$B$6:$Q$200,13,0))=TRUE,"CH",VLOOKUP($B74,'[2]20.ATLD'!$B$6:$Q$200,13,0)),"#,0"))</f>
        <v>7,9</v>
      </c>
      <c r="L74" s="9" t="str">
        <f>IF(ISERROR(VLOOKUP($B74,'[2]20.ATLD'!$B$6:$Q$200,16,0))=TRUE,"CH",VLOOKUP($B74,'[2]20.ATLD'!$B$6:$Q$200,16,0))</f>
        <v/>
      </c>
      <c r="M74" s="9" t="str">
        <f>IF(OR(N74="Học Lại",N74="CH",N74="Thi lại"),"-",TEXT(IF(ISERROR(VLOOKUP($B74,'[2]21.TXSTK'!$B$6:$Q$200,13,0))=TRUE,"CH",VLOOKUP($B74,'[2]21.TXSTK'!$B$6:$Q$200,13,0)),"#,0"))</f>
        <v>-</v>
      </c>
      <c r="N74" s="9" t="str">
        <f>IF(ISERROR(VLOOKUP($B74,'[2]21.TXSTK'!$B$6:$Q$200,16,0))=TRUE,"CH",VLOOKUP($B74,'[2]21.TXSTK'!$B$6:$Q$200,16,0))</f>
        <v>Thi lại</v>
      </c>
      <c r="O74" s="9" t="str">
        <f>IF(OR(P74="Học Lại",P74="CH",P74="Thi lại"),"-",TEXT(IF(ISERROR(VLOOKUP($B74,'[2]22.hd-dl 1'!$B$6:$Q$200,13,0))=TRUE,"CH",VLOOKUP($B74,'[2]22.hd-dl 1'!$B$6:$Q$200,13,0)),"#,0"))</f>
        <v>6,0</v>
      </c>
      <c r="P74" s="9" t="str">
        <f>IF(ISERROR(VLOOKUP($B74,'[2]22.hd-dl 1'!$B$6:$Q$200,16,0))=TRUE,"CH",VLOOKUP($B74,'[2]22.hd-dl 1'!$B$6:$Q$200,16,0))</f>
        <v/>
      </c>
    </row>
    <row r="75" spans="1:16" ht="30" customHeight="1" x14ac:dyDescent="0.25">
      <c r="A75" s="11">
        <v>74</v>
      </c>
      <c r="B75" s="5" t="s">
        <v>201</v>
      </c>
      <c r="C75" s="19" t="s">
        <v>202</v>
      </c>
      <c r="D75" s="20" t="s">
        <v>73</v>
      </c>
      <c r="E75" s="9" t="str">
        <f>IF(OR(F75="Học Lại",F75="CH",F75="Thi lại"),"-",TEXT(IF(ISERROR(VLOOKUP($B75,'[2]18.TH HH1 '!$B$6:$Q$200,13,0))=TRUE,"CH",VLOOKUP($B75,'[2]18.TH HH1 '!$B$6:$Q$200,13,0)),"#,0"))</f>
        <v>8,0</v>
      </c>
      <c r="F75" s="9" t="str">
        <f>IF(ISERROR(VLOOKUP($B75,'[2]18.TH HH1 '!$B$6:$Q$200,16,0))=TRUE,"CH",VLOOKUP($B75,'[2]18.TH HH1 '!$B$6:$Q$200,16,0))</f>
        <v/>
      </c>
      <c r="G75" s="9" t="str">
        <f>IF(OR(H75="Học Lại",H75="CH",H75="Thi lại"),"-",TEXT(IF(ISERROR(VLOOKUP($B75,'[2]19.TH HH2'!$B$6:$Q$200,13,0))=TRUE,"CH",VLOOKUP($B75,'[2]19.TH HH2'!$B$6:$Q$200,13,0)),"#,0"))</f>
        <v>7,8</v>
      </c>
      <c r="H75" s="9" t="str">
        <f>IF(ISERROR(VLOOKUP($B75,'[2]19.TH HH2'!$B$6:$Q$200,16,0))=TRUE,"CH",VLOOKUP($B75,'[2]19.TH HH2'!$B$6:$Q$200,16,0))</f>
        <v/>
      </c>
      <c r="I75" s="9" t="str">
        <f>IF(OR(J75="Học Lại",J75="CH",J75="Thi lại"),"-",TEXT(IF(ISERROR(VLOOKUP($B75,'[2]19A.LT HH2'!$B$6:$Q$200,13,0))=TRUE,"CH",VLOOKUP($B75,'[2]19A.LT HH2'!$B$6:$Q$200,13,0)),"#,0"))</f>
        <v>6,7</v>
      </c>
      <c r="J75" s="9" t="str">
        <f>IF(ISERROR(VLOOKUP($B75,'[2]19A.LT HH2'!$B$6:$Q$200,16,0))=TRUE,"CH",VLOOKUP($B75,'[2]19A.LT HH2'!$B$6:$Q$200,16,0))</f>
        <v/>
      </c>
      <c r="K75" s="9" t="str">
        <f>IF(OR(L75="Học Lại",L75="CH",L75="Thi lại"),"-",TEXT(IF(ISERROR(VLOOKUP($B75,'[2]20.ATLD'!$B$6:$Q$200,13,0))=TRUE,"CH",VLOOKUP($B75,'[2]20.ATLD'!$B$6:$Q$200,13,0)),"#,0"))</f>
        <v>7,9</v>
      </c>
      <c r="L75" s="9" t="str">
        <f>IF(ISERROR(VLOOKUP($B75,'[2]20.ATLD'!$B$6:$Q$200,16,0))=TRUE,"CH",VLOOKUP($B75,'[2]20.ATLD'!$B$6:$Q$200,16,0))</f>
        <v/>
      </c>
      <c r="M75" s="9" t="str">
        <f>IF(OR(N75="Học Lại",N75="CH",N75="Thi lại"),"-",TEXT(IF(ISERROR(VLOOKUP($B75,'[2]21.TXSTK'!$B$6:$Q$200,13,0))=TRUE,"CH",VLOOKUP($B75,'[2]21.TXSTK'!$B$6:$Q$200,13,0)),"#,0"))</f>
        <v>5,4</v>
      </c>
      <c r="N75" s="9" t="str">
        <f>IF(ISERROR(VLOOKUP($B75,'[2]21.TXSTK'!$B$6:$Q$200,16,0))=TRUE,"CH",VLOOKUP($B75,'[2]21.TXSTK'!$B$6:$Q$200,16,0))</f>
        <v/>
      </c>
      <c r="O75" s="9" t="str">
        <f>IF(OR(P75="Học Lại",P75="CH",P75="Thi lại"),"-",TEXT(IF(ISERROR(VLOOKUP($B75,'[2]22.hd-dl 1'!$B$6:$Q$200,13,0))=TRUE,"CH",VLOOKUP($B75,'[2]22.hd-dl 1'!$B$6:$Q$200,13,0)),"#,0"))</f>
        <v>6,3</v>
      </c>
      <c r="P75" s="9" t="str">
        <f>IF(ISERROR(VLOOKUP($B75,'[2]22.hd-dl 1'!$B$6:$Q$200,16,0))=TRUE,"CH",VLOOKUP($B75,'[2]22.hd-dl 1'!$B$6:$Q$200,16,0))</f>
        <v/>
      </c>
    </row>
    <row r="76" spans="1:16" ht="30" customHeight="1" x14ac:dyDescent="0.25">
      <c r="A76" s="10">
        <v>75</v>
      </c>
      <c r="B76" s="5" t="s">
        <v>203</v>
      </c>
      <c r="C76" s="19" t="s">
        <v>204</v>
      </c>
      <c r="D76" s="20" t="s">
        <v>205</v>
      </c>
      <c r="E76" s="9" t="str">
        <f>IF(OR(F76="Học Lại",F76="CH",F76="Thi lại"),"-",TEXT(IF(ISERROR(VLOOKUP($B76,'[2]18.TH HH1 '!$B$6:$Q$200,13,0))=TRUE,"CH",VLOOKUP($B76,'[2]18.TH HH1 '!$B$6:$Q$200,13,0)),"#,0"))</f>
        <v>9,2</v>
      </c>
      <c r="F76" s="9" t="str">
        <f>IF(ISERROR(VLOOKUP($B76,'[2]18.TH HH1 '!$B$6:$Q$200,16,0))=TRUE,"CH",VLOOKUP($B76,'[2]18.TH HH1 '!$B$6:$Q$200,16,0))</f>
        <v/>
      </c>
      <c r="G76" s="9" t="str">
        <f>IF(OR(H76="Học Lại",H76="CH",H76="Thi lại"),"-",TEXT(IF(ISERROR(VLOOKUP($B76,'[2]19.TH HH2'!$B$6:$Q$200,13,0))=TRUE,"CH",VLOOKUP($B76,'[2]19.TH HH2'!$B$6:$Q$200,13,0)),"#,0"))</f>
        <v>-</v>
      </c>
      <c r="H76" s="9" t="str">
        <f>IF(ISERROR(VLOOKUP($B76,'[2]19.TH HH2'!$B$6:$Q$200,16,0))=TRUE,"CH",VLOOKUP($B76,'[2]19.TH HH2'!$B$6:$Q$200,16,0))</f>
        <v>Học lại</v>
      </c>
      <c r="I76" s="9" t="str">
        <f>IF(OR(J76="Học Lại",J76="CH",J76="Thi lại"),"-",TEXT(IF(ISERROR(VLOOKUP($B76,'[2]19A.LT HH2'!$B$6:$Q$200,13,0))=TRUE,"CH",VLOOKUP($B76,'[2]19A.LT HH2'!$B$6:$Q$200,13,0)),"#,0"))</f>
        <v>-</v>
      </c>
      <c r="J76" s="9" t="str">
        <f>IF(ISERROR(VLOOKUP($B76,'[2]19A.LT HH2'!$B$6:$Q$200,16,0))=TRUE,"CH",VLOOKUP($B76,'[2]19A.LT HH2'!$B$6:$Q$200,16,0))</f>
        <v>Học lại</v>
      </c>
      <c r="K76" s="9" t="str">
        <f>IF(OR(L76="Học Lại",L76="CH",L76="Thi lại"),"-",TEXT(IF(ISERROR(VLOOKUP($B76,'[2]20.ATLD'!$B$6:$Q$200,13,0))=TRUE,"CH",VLOOKUP($B76,'[2]20.ATLD'!$B$6:$Q$200,13,0)),"#,0"))</f>
        <v>7,6</v>
      </c>
      <c r="L76" s="9" t="str">
        <f>IF(ISERROR(VLOOKUP($B76,'[2]20.ATLD'!$B$6:$Q$200,16,0))=TRUE,"CH",VLOOKUP($B76,'[2]20.ATLD'!$B$6:$Q$200,16,0))</f>
        <v/>
      </c>
      <c r="M76" s="9" t="str">
        <f>IF(OR(N76="Học Lại",N76="CH",N76="Thi lại"),"-",TEXT(IF(ISERROR(VLOOKUP($B76,'[2]21.TXSTK'!$B$6:$Q$200,13,0))=TRUE,"CH",VLOOKUP($B76,'[2]21.TXSTK'!$B$6:$Q$200,13,0)),"#,0"))</f>
        <v>-</v>
      </c>
      <c r="N76" s="9" t="str">
        <f>IF(ISERROR(VLOOKUP($B76,'[2]21.TXSTK'!$B$6:$Q$200,16,0))=TRUE,"CH",VLOOKUP($B76,'[2]21.TXSTK'!$B$6:$Q$200,16,0))</f>
        <v>Thi lại</v>
      </c>
      <c r="O76" s="9" t="str">
        <f>IF(OR(P76="Học Lại",P76="CH",P76="Thi lại"),"-",TEXT(IF(ISERROR(VLOOKUP($B76,'[2]22.hd-dl 1'!$B$6:$Q$200,13,0))=TRUE,"CH",VLOOKUP($B76,'[2]22.hd-dl 1'!$B$6:$Q$200,13,0)),"#,0"))</f>
        <v>-</v>
      </c>
      <c r="P76" s="9" t="str">
        <f>IF(ISERROR(VLOOKUP($B76,'[2]22.hd-dl 1'!$B$6:$Q$200,16,0))=TRUE,"CH",VLOOKUP($B76,'[2]22.hd-dl 1'!$B$6:$Q$200,16,0))</f>
        <v>Học lại</v>
      </c>
    </row>
    <row r="77" spans="1:16" ht="30" customHeight="1" x14ac:dyDescent="0.25">
      <c r="A77" s="11">
        <v>76</v>
      </c>
      <c r="B77" s="5" t="s">
        <v>234</v>
      </c>
      <c r="C77" s="19" t="s">
        <v>245</v>
      </c>
      <c r="D77" s="20" t="s">
        <v>79</v>
      </c>
      <c r="E77" s="9" t="str">
        <f>IF(OR(F77="Học Lại",F77="CH",F77="Thi lại"),"-",TEXT(IF(ISERROR(VLOOKUP($B77,'[2]18.TH HH1 '!$B$6:$Q$200,13,0))=TRUE,"CH",VLOOKUP($B77,'[2]18.TH HH1 '!$B$6:$Q$200,13,0)),"#,0"))</f>
        <v>10,0</v>
      </c>
      <c r="F77" s="9" t="str">
        <f>IF(ISERROR(VLOOKUP($B77,'[2]18.TH HH1 '!$B$6:$Q$200,16,0))=TRUE,"CH",VLOOKUP($B77,'[2]18.TH HH1 '!$B$6:$Q$200,16,0))</f>
        <v/>
      </c>
      <c r="G77" s="9" t="str">
        <f>IF(OR(H77="Học Lại",H77="CH",H77="Thi lại"),"-",TEXT(IF(ISERROR(VLOOKUP($B77,'[2]19.TH HH2'!$B$6:$Q$200,13,0))=TRUE,"CH",VLOOKUP($B77,'[2]19.TH HH2'!$B$6:$Q$200,13,0)),"#,0"))</f>
        <v>8,2</v>
      </c>
      <c r="H77" s="9" t="str">
        <f>IF(ISERROR(VLOOKUP($B77,'[2]19.TH HH2'!$B$6:$Q$200,16,0))=TRUE,"CH",VLOOKUP($B77,'[2]19.TH HH2'!$B$6:$Q$200,16,0))</f>
        <v/>
      </c>
      <c r="I77" s="9" t="str">
        <f>IF(OR(J77="Học Lại",J77="CH",J77="Thi lại"),"-",TEXT(IF(ISERROR(VLOOKUP($B77,'[2]19A.LT HH2'!$B$6:$Q$200,13,0))=TRUE,"CH",VLOOKUP($B77,'[2]19A.LT HH2'!$B$6:$Q$200,13,0)),"#,0"))</f>
        <v>-</v>
      </c>
      <c r="J77" s="9" t="str">
        <f>IF(ISERROR(VLOOKUP($B77,'[2]19A.LT HH2'!$B$6:$Q$200,16,0))=TRUE,"CH",VLOOKUP($B77,'[2]19A.LT HH2'!$B$6:$Q$200,16,0))</f>
        <v>Học lại</v>
      </c>
      <c r="K77" s="9" t="str">
        <f>IF(OR(L77="Học Lại",L77="CH",L77="Thi lại"),"-",TEXT(IF(ISERROR(VLOOKUP($B77,'[2]20.ATLD'!$B$6:$Q$200,13,0))=TRUE,"CH",VLOOKUP($B77,'[2]20.ATLD'!$B$6:$Q$200,13,0)),"#,0"))</f>
        <v>-</v>
      </c>
      <c r="L77" s="9" t="str">
        <f>IF(ISERROR(VLOOKUP($B77,'[2]20.ATLD'!$B$6:$Q$200,16,0))=TRUE,"CH",VLOOKUP($B77,'[2]20.ATLD'!$B$6:$Q$200,16,0))</f>
        <v>Thi lại</v>
      </c>
      <c r="M77" s="9" t="str">
        <f>IF(OR(N77="Học Lại",N77="CH",N77="Thi lại"),"-",TEXT(IF(ISERROR(VLOOKUP($B77,'[2]21.TXSTK'!$B$6:$Q$200,13,0))=TRUE,"CH",VLOOKUP($B77,'[2]21.TXSTK'!$B$6:$Q$200,13,0)),"#,0"))</f>
        <v>-</v>
      </c>
      <c r="N77" s="9" t="str">
        <f>IF(ISERROR(VLOOKUP($B77,'[2]21.TXSTK'!$B$6:$Q$200,16,0))=TRUE,"CH",VLOOKUP($B77,'[2]21.TXSTK'!$B$6:$Q$200,16,0))</f>
        <v>Học lại</v>
      </c>
      <c r="O77" s="9" t="str">
        <f>IF(OR(P77="Học Lại",P77="CH",P77="Thi lại"),"-",TEXT(IF(ISERROR(VLOOKUP($B77,'[2]22.hd-dl 1'!$B$6:$Q$200,13,0))=TRUE,"CH",VLOOKUP($B77,'[2]22.hd-dl 1'!$B$6:$Q$200,13,0)),"#,0"))</f>
        <v>-</v>
      </c>
      <c r="P77" s="9" t="str">
        <f>IF(ISERROR(VLOOKUP($B77,'[2]22.hd-dl 1'!$B$6:$Q$200,16,0))=TRUE,"CH",VLOOKUP($B77,'[2]22.hd-dl 1'!$B$6:$Q$200,16,0))</f>
        <v>Thi lại</v>
      </c>
    </row>
    <row r="78" spans="1:16" ht="30" customHeight="1" x14ac:dyDescent="0.25">
      <c r="A78" s="10">
        <v>77</v>
      </c>
      <c r="B78" s="5" t="s">
        <v>235</v>
      </c>
      <c r="C78" s="19" t="s">
        <v>246</v>
      </c>
      <c r="D78" s="20" t="s">
        <v>236</v>
      </c>
      <c r="E78" s="9" t="str">
        <f>IF(OR(F78="Học Lại",F78="CH",F78="Thi lại"),"-",TEXT(IF(ISERROR(VLOOKUP($B78,'[2]18.TH HH1 '!$B$6:$Q$200,13,0))=TRUE,"CH",VLOOKUP($B78,'[2]18.TH HH1 '!$B$6:$Q$200,13,0)),"#,0"))</f>
        <v>-</v>
      </c>
      <c r="F78" s="9" t="str">
        <f>IF(ISERROR(VLOOKUP($B78,'[2]18.TH HH1 '!$B$6:$Q$200,16,0))=TRUE,"CH",VLOOKUP($B78,'[2]18.TH HH1 '!$B$6:$Q$200,16,0))</f>
        <v>Học lại</v>
      </c>
      <c r="G78" s="9" t="str">
        <f>IF(OR(H78="Học Lại",H78="CH",H78="Thi lại"),"-",TEXT(IF(ISERROR(VLOOKUP($B78,'[2]19.TH HH2'!$B$6:$Q$200,13,0))=TRUE,"CH",VLOOKUP($B78,'[2]19.TH HH2'!$B$6:$Q$200,13,0)),"#,0"))</f>
        <v>-</v>
      </c>
      <c r="H78" s="9" t="str">
        <f>IF(ISERROR(VLOOKUP($B78,'[2]19.TH HH2'!$B$6:$Q$200,16,0))=TRUE,"CH",VLOOKUP($B78,'[2]19.TH HH2'!$B$6:$Q$200,16,0))</f>
        <v>Học lại</v>
      </c>
      <c r="I78" s="9" t="str">
        <f>IF(OR(J78="Học Lại",J78="CH",J78="Thi lại"),"-",TEXT(IF(ISERROR(VLOOKUP($B78,'[2]19A.LT HH2'!$B$6:$Q$200,13,0))=TRUE,"CH",VLOOKUP($B78,'[2]19A.LT HH2'!$B$6:$Q$200,13,0)),"#,0"))</f>
        <v>-</v>
      </c>
      <c r="J78" s="9" t="str">
        <f>IF(ISERROR(VLOOKUP($B78,'[2]19A.LT HH2'!$B$6:$Q$200,16,0))=TRUE,"CH",VLOOKUP($B78,'[2]19A.LT HH2'!$B$6:$Q$200,16,0))</f>
        <v>Học lại</v>
      </c>
      <c r="K78" s="9" t="str">
        <f>IF(OR(L78="Học Lại",L78="CH",L78="Thi lại"),"-",TEXT(IF(ISERROR(VLOOKUP($B78,'[2]20.ATLD'!$B$6:$Q$200,13,0))=TRUE,"CH",VLOOKUP($B78,'[2]20.ATLD'!$B$6:$Q$200,13,0)),"#,0"))</f>
        <v>-</v>
      </c>
      <c r="L78" s="9" t="str">
        <f>IF(ISERROR(VLOOKUP($B78,'[2]20.ATLD'!$B$6:$Q$200,16,0))=TRUE,"CH",VLOOKUP($B78,'[2]20.ATLD'!$B$6:$Q$200,16,0))</f>
        <v>CH</v>
      </c>
      <c r="M78" s="9" t="str">
        <f>IF(OR(N78="Học Lại",N78="CH",N78="Thi lại"),"-",TEXT(IF(ISERROR(VLOOKUP($B78,'[2]21.TXSTK'!$B$6:$Q$200,13,0))=TRUE,"CH",VLOOKUP($B78,'[2]21.TXSTK'!$B$6:$Q$200,13,0)),"#,0"))</f>
        <v>-</v>
      </c>
      <c r="N78" s="9" t="str">
        <f>IF(ISERROR(VLOOKUP($B78,'[2]21.TXSTK'!$B$6:$Q$200,16,0))=TRUE,"CH",VLOOKUP($B78,'[2]21.TXSTK'!$B$6:$Q$200,16,0))</f>
        <v>CH</v>
      </c>
      <c r="O78" s="9" t="str">
        <f>IF(OR(P78="Học Lại",P78="CH",P78="Thi lại"),"-",TEXT(IF(ISERROR(VLOOKUP($B78,'[2]22.hd-dl 1'!$B$6:$Q$200,13,0))=TRUE,"CH",VLOOKUP($B78,'[2]22.hd-dl 1'!$B$6:$Q$200,13,0)),"#,0"))</f>
        <v>-</v>
      </c>
      <c r="P78" s="9" t="str">
        <f>IF(ISERROR(VLOOKUP($B78,'[2]22.hd-dl 1'!$B$6:$Q$200,16,0))=TRUE,"CH",VLOOKUP($B78,'[2]22.hd-dl 1'!$B$6:$Q$200,16,0))</f>
        <v>Học lại</v>
      </c>
    </row>
    <row r="79" spans="1:16" ht="30" customHeight="1" x14ac:dyDescent="0.25">
      <c r="A79" s="11">
        <v>78</v>
      </c>
      <c r="B79" s="5" t="s">
        <v>206</v>
      </c>
      <c r="C79" s="19" t="s">
        <v>207</v>
      </c>
      <c r="D79" s="20" t="s">
        <v>208</v>
      </c>
      <c r="E79" s="9" t="str">
        <f>IF(OR(F79="Học Lại",F79="CH",F79="Thi lại"),"-",TEXT(IF(ISERROR(VLOOKUP($B79,'[2]18.TH HH1 '!$B$6:$Q$200,13,0))=TRUE,"CH",VLOOKUP($B79,'[2]18.TH HH1 '!$B$6:$Q$200,13,0)),"#,0"))</f>
        <v>8,8</v>
      </c>
      <c r="F79" s="9" t="str">
        <f>IF(ISERROR(VLOOKUP($B79,'[2]18.TH HH1 '!$B$6:$Q$200,16,0))=TRUE,"CH",VLOOKUP($B79,'[2]18.TH HH1 '!$B$6:$Q$200,16,0))</f>
        <v/>
      </c>
      <c r="G79" s="9" t="str">
        <f>IF(OR(H79="Học Lại",H79="CH",H79="Thi lại"),"-",TEXT(IF(ISERROR(VLOOKUP($B79,'[2]19.TH HH2'!$B$6:$Q$200,13,0))=TRUE,"CH",VLOOKUP($B79,'[2]19.TH HH2'!$B$6:$Q$200,13,0)),"#,0"))</f>
        <v>8,2</v>
      </c>
      <c r="H79" s="9" t="str">
        <f>IF(ISERROR(VLOOKUP($B79,'[2]19.TH HH2'!$B$6:$Q$200,16,0))=TRUE,"CH",VLOOKUP($B79,'[2]19.TH HH2'!$B$6:$Q$200,16,0))</f>
        <v/>
      </c>
      <c r="I79" s="9" t="str">
        <f>IF(OR(J79="Học Lại",J79="CH",J79="Thi lại"),"-",TEXT(IF(ISERROR(VLOOKUP($B79,'[2]19A.LT HH2'!$B$6:$Q$200,13,0))=TRUE,"CH",VLOOKUP($B79,'[2]19A.LT HH2'!$B$6:$Q$200,13,0)),"#,0"))</f>
        <v>8,7</v>
      </c>
      <c r="J79" s="9" t="str">
        <f>IF(ISERROR(VLOOKUP($B79,'[2]19A.LT HH2'!$B$6:$Q$200,16,0))=TRUE,"CH",VLOOKUP($B79,'[2]19A.LT HH2'!$B$6:$Q$200,16,0))</f>
        <v/>
      </c>
      <c r="K79" s="9" t="str">
        <f>IF(OR(L79="Học Lại",L79="CH",L79="Thi lại"),"-",TEXT(IF(ISERROR(VLOOKUP($B79,'[2]20.ATLD'!$B$6:$Q$200,13,0))=TRUE,"CH",VLOOKUP($B79,'[2]20.ATLD'!$B$6:$Q$200,13,0)),"#,0"))</f>
        <v>7,9</v>
      </c>
      <c r="L79" s="9" t="str">
        <f>IF(ISERROR(VLOOKUP($B79,'[2]20.ATLD'!$B$6:$Q$200,16,0))=TRUE,"CH",VLOOKUP($B79,'[2]20.ATLD'!$B$6:$Q$200,16,0))</f>
        <v/>
      </c>
      <c r="M79" s="9" t="str">
        <f>IF(OR(N79="Học Lại",N79="CH",N79="Thi lại"),"-",TEXT(IF(ISERROR(VLOOKUP($B79,'[2]21.TXSTK'!$B$6:$Q$200,13,0))=TRUE,"CH",VLOOKUP($B79,'[2]21.TXSTK'!$B$6:$Q$200,13,0)),"#,0"))</f>
        <v>7,2</v>
      </c>
      <c r="N79" s="9" t="str">
        <f>IF(ISERROR(VLOOKUP($B79,'[2]21.TXSTK'!$B$6:$Q$200,16,0))=TRUE,"CH",VLOOKUP($B79,'[2]21.TXSTK'!$B$6:$Q$200,16,0))</f>
        <v/>
      </c>
      <c r="O79" s="9" t="str">
        <f>IF(OR(P79="Học Lại",P79="CH",P79="Thi lại"),"-",TEXT(IF(ISERROR(VLOOKUP($B79,'[2]22.hd-dl 1'!$B$6:$Q$200,13,0))=TRUE,"CH",VLOOKUP($B79,'[2]22.hd-dl 1'!$B$6:$Q$200,13,0)),"#,0"))</f>
        <v>6,9</v>
      </c>
      <c r="P79" s="9" t="str">
        <f>IF(ISERROR(VLOOKUP($B79,'[2]22.hd-dl 1'!$B$6:$Q$200,16,0))=TRUE,"CH",VLOOKUP($B79,'[2]22.hd-dl 1'!$B$6:$Q$200,16,0))</f>
        <v/>
      </c>
    </row>
    <row r="80" spans="1:16" ht="30" customHeight="1" x14ac:dyDescent="0.25">
      <c r="A80" s="10">
        <v>79</v>
      </c>
      <c r="B80" s="5" t="s">
        <v>209</v>
      </c>
      <c r="C80" s="19" t="s">
        <v>210</v>
      </c>
      <c r="D80" s="20" t="s">
        <v>211</v>
      </c>
      <c r="E80" s="9" t="str">
        <f>IF(OR(F80="Học Lại",F80="CH",F80="Thi lại"),"-",TEXT(IF(ISERROR(VLOOKUP($B80,'[2]18.TH HH1 '!$B$6:$Q$200,13,0))=TRUE,"CH",VLOOKUP($B80,'[2]18.TH HH1 '!$B$6:$Q$200,13,0)),"#,0"))</f>
        <v>8,8</v>
      </c>
      <c r="F80" s="9" t="str">
        <f>IF(ISERROR(VLOOKUP($B80,'[2]18.TH HH1 '!$B$6:$Q$200,16,0))=TRUE,"CH",VLOOKUP($B80,'[2]18.TH HH1 '!$B$6:$Q$200,16,0))</f>
        <v/>
      </c>
      <c r="G80" s="9" t="str">
        <f>IF(OR(H80="Học Lại",H80="CH",H80="Thi lại"),"-",TEXT(IF(ISERROR(VLOOKUP($B80,'[2]19.TH HH2'!$B$6:$Q$200,13,0))=TRUE,"CH",VLOOKUP($B80,'[2]19.TH HH2'!$B$6:$Q$200,13,0)),"#,0"))</f>
        <v>7,2</v>
      </c>
      <c r="H80" s="9" t="str">
        <f>IF(ISERROR(VLOOKUP($B80,'[2]19.TH HH2'!$B$6:$Q$200,16,0))=TRUE,"CH",VLOOKUP($B80,'[2]19.TH HH2'!$B$6:$Q$200,16,0))</f>
        <v/>
      </c>
      <c r="I80" s="9" t="str">
        <f>IF(OR(J80="Học Lại",J80="CH",J80="Thi lại"),"-",TEXT(IF(ISERROR(VLOOKUP($B80,'[2]19A.LT HH2'!$B$6:$Q$200,13,0))=TRUE,"CH",VLOOKUP($B80,'[2]19A.LT HH2'!$B$6:$Q$200,13,0)),"#,0"))</f>
        <v>5,8</v>
      </c>
      <c r="J80" s="9" t="str">
        <f>IF(ISERROR(VLOOKUP($B80,'[2]19A.LT HH2'!$B$6:$Q$200,16,0))=TRUE,"CH",VLOOKUP($B80,'[2]19A.LT HH2'!$B$6:$Q$200,16,0))</f>
        <v/>
      </c>
      <c r="K80" s="9" t="str">
        <f>IF(OR(L80="Học Lại",L80="CH",L80="Thi lại"),"-",TEXT(IF(ISERROR(VLOOKUP($B80,'[2]20.ATLD'!$B$6:$Q$200,13,0))=TRUE,"CH",VLOOKUP($B80,'[2]20.ATLD'!$B$6:$Q$200,13,0)),"#,0"))</f>
        <v>7,9</v>
      </c>
      <c r="L80" s="9" t="str">
        <f>IF(ISERROR(VLOOKUP($B80,'[2]20.ATLD'!$B$6:$Q$200,16,0))=TRUE,"CH",VLOOKUP($B80,'[2]20.ATLD'!$B$6:$Q$200,16,0))</f>
        <v/>
      </c>
      <c r="M80" s="9" t="str">
        <f>IF(OR(N80="Học Lại",N80="CH",N80="Thi lại"),"-",TEXT(IF(ISERROR(VLOOKUP($B80,'[2]21.TXSTK'!$B$6:$Q$200,13,0))=TRUE,"CH",VLOOKUP($B80,'[2]21.TXSTK'!$B$6:$Q$200,13,0)),"#,0"))</f>
        <v>-</v>
      </c>
      <c r="N80" s="9" t="str">
        <f>IF(ISERROR(VLOOKUP($B80,'[2]21.TXSTK'!$B$6:$Q$200,16,0))=TRUE,"CH",VLOOKUP($B80,'[2]21.TXSTK'!$B$6:$Q$200,16,0))</f>
        <v>Thi lại</v>
      </c>
      <c r="O80" s="9" t="str">
        <f>IF(OR(P80="Học Lại",P80="CH",P80="Thi lại"),"-",TEXT(IF(ISERROR(VLOOKUP($B80,'[2]22.hd-dl 1'!$B$6:$Q$200,13,0))=TRUE,"CH",VLOOKUP($B80,'[2]22.hd-dl 1'!$B$6:$Q$200,13,0)),"#,0"))</f>
        <v>5,9</v>
      </c>
      <c r="P80" s="9" t="str">
        <f>IF(ISERROR(VLOOKUP($B80,'[2]22.hd-dl 1'!$B$6:$Q$200,16,0))=TRUE,"CH",VLOOKUP($B80,'[2]22.hd-dl 1'!$B$6:$Q$200,16,0))</f>
        <v/>
      </c>
    </row>
    <row r="81" spans="1:16" ht="30" customHeight="1" x14ac:dyDescent="0.25">
      <c r="A81" s="11">
        <v>80</v>
      </c>
      <c r="B81" s="5" t="s">
        <v>212</v>
      </c>
      <c r="C81" s="19" t="s">
        <v>213</v>
      </c>
      <c r="D81" s="20" t="s">
        <v>90</v>
      </c>
      <c r="E81" s="9" t="str">
        <f>IF(OR(F81="Học Lại",F81="CH",F81="Thi lại"),"-",TEXT(IF(ISERROR(VLOOKUP($B81,'[2]18.TH HH1 '!$B$6:$Q$200,13,0))=TRUE,"CH",VLOOKUP($B81,'[2]18.TH HH1 '!$B$6:$Q$200,13,0)),"#,0"))</f>
        <v>8,4</v>
      </c>
      <c r="F81" s="9" t="str">
        <f>IF(ISERROR(VLOOKUP($B81,'[2]18.TH HH1 '!$B$6:$Q$200,16,0))=TRUE,"CH",VLOOKUP($B81,'[2]18.TH HH1 '!$B$6:$Q$200,16,0))</f>
        <v/>
      </c>
      <c r="G81" s="9" t="str">
        <f>IF(OR(H81="Học Lại",H81="CH",H81="Thi lại"),"-",TEXT(IF(ISERROR(VLOOKUP($B81,'[2]19.TH HH2'!$B$6:$Q$200,13,0))=TRUE,"CH",VLOOKUP($B81,'[2]19.TH HH2'!$B$6:$Q$200,13,0)),"#,0"))</f>
        <v>6,4</v>
      </c>
      <c r="H81" s="9" t="str">
        <f>IF(ISERROR(VLOOKUP($B81,'[2]19.TH HH2'!$B$6:$Q$200,16,0))=TRUE,"CH",VLOOKUP($B81,'[2]19.TH HH2'!$B$6:$Q$200,16,0))</f>
        <v/>
      </c>
      <c r="I81" s="9" t="str">
        <f>IF(OR(J81="Học Lại",J81="CH",J81="Thi lại"),"-",TEXT(IF(ISERROR(VLOOKUP($B81,'[2]19A.LT HH2'!$B$6:$Q$200,13,0))=TRUE,"CH",VLOOKUP($B81,'[2]19A.LT HH2'!$B$6:$Q$200,13,0)),"#,0"))</f>
        <v>9,3</v>
      </c>
      <c r="J81" s="9" t="str">
        <f>IF(ISERROR(VLOOKUP($B81,'[2]19A.LT HH2'!$B$6:$Q$200,16,0))=TRUE,"CH",VLOOKUP($B81,'[2]19A.LT HH2'!$B$6:$Q$200,16,0))</f>
        <v/>
      </c>
      <c r="K81" s="9" t="str">
        <f>IF(OR(L81="Học Lại",L81="CH",L81="Thi lại"),"-",TEXT(IF(ISERROR(VLOOKUP($B81,'[2]20.ATLD'!$B$6:$Q$200,13,0))=TRUE,"CH",VLOOKUP($B81,'[2]20.ATLD'!$B$6:$Q$200,13,0)),"#,0"))</f>
        <v>7,9</v>
      </c>
      <c r="L81" s="9" t="str">
        <f>IF(ISERROR(VLOOKUP($B81,'[2]20.ATLD'!$B$6:$Q$200,16,0))=TRUE,"CH",VLOOKUP($B81,'[2]20.ATLD'!$B$6:$Q$200,16,0))</f>
        <v/>
      </c>
      <c r="M81" s="9" t="str">
        <f>IF(OR(N81="Học Lại",N81="CH",N81="Thi lại"),"-",TEXT(IF(ISERROR(VLOOKUP($B81,'[2]21.TXSTK'!$B$6:$Q$200,13,0))=TRUE,"CH",VLOOKUP($B81,'[2]21.TXSTK'!$B$6:$Q$200,13,0)),"#,0"))</f>
        <v>-</v>
      </c>
      <c r="N81" s="9" t="str">
        <f>IF(ISERROR(VLOOKUP($B81,'[2]21.TXSTK'!$B$6:$Q$200,16,0))=TRUE,"CH",VLOOKUP($B81,'[2]21.TXSTK'!$B$6:$Q$200,16,0))</f>
        <v>Thi lại</v>
      </c>
      <c r="O81" s="9" t="str">
        <f>IF(OR(P81="Học Lại",P81="CH",P81="Thi lại"),"-",TEXT(IF(ISERROR(VLOOKUP($B81,'[2]22.hd-dl 1'!$B$6:$Q$200,13,0))=TRUE,"CH",VLOOKUP($B81,'[2]22.hd-dl 1'!$B$6:$Q$200,13,0)),"#,0"))</f>
        <v>6,3</v>
      </c>
      <c r="P81" s="9" t="str">
        <f>IF(ISERROR(VLOOKUP($B81,'[2]22.hd-dl 1'!$B$6:$Q$200,16,0))=TRUE,"CH",VLOOKUP($B81,'[2]22.hd-dl 1'!$B$6:$Q$200,16,0))</f>
        <v/>
      </c>
    </row>
    <row r="82" spans="1:16" ht="30" customHeight="1" x14ac:dyDescent="0.25">
      <c r="A82" s="10">
        <v>81</v>
      </c>
      <c r="B82" s="5" t="s">
        <v>214</v>
      </c>
      <c r="C82" s="19" t="s">
        <v>215</v>
      </c>
      <c r="D82" s="20" t="s">
        <v>93</v>
      </c>
      <c r="E82" s="9" t="str">
        <f>IF(OR(F82="Học Lại",F82="CH",F82="Thi lại"),"-",TEXT(IF(ISERROR(VLOOKUP($B82,'[2]18.TH HH1 '!$B$6:$Q$200,13,0))=TRUE,"CH",VLOOKUP($B82,'[2]18.TH HH1 '!$B$6:$Q$200,13,0)),"#,0"))</f>
        <v>9,4</v>
      </c>
      <c r="F82" s="9" t="str">
        <f>IF(ISERROR(VLOOKUP($B82,'[2]18.TH HH1 '!$B$6:$Q$200,16,0))=TRUE,"CH",VLOOKUP($B82,'[2]18.TH HH1 '!$B$6:$Q$200,16,0))</f>
        <v/>
      </c>
      <c r="G82" s="9" t="str">
        <f>IF(OR(H82="Học Lại",H82="CH",H82="Thi lại"),"-",TEXT(IF(ISERROR(VLOOKUP($B82,'[2]19.TH HH2'!$B$6:$Q$200,13,0))=TRUE,"CH",VLOOKUP($B82,'[2]19.TH HH2'!$B$6:$Q$200,13,0)),"#,0"))</f>
        <v>7,2</v>
      </c>
      <c r="H82" s="9" t="str">
        <f>IF(ISERROR(VLOOKUP($B82,'[2]19.TH HH2'!$B$6:$Q$200,16,0))=TRUE,"CH",VLOOKUP($B82,'[2]19.TH HH2'!$B$6:$Q$200,16,0))</f>
        <v/>
      </c>
      <c r="I82" s="9" t="str">
        <f>IF(OR(J82="Học Lại",J82="CH",J82="Thi lại"),"-",TEXT(IF(ISERROR(VLOOKUP($B82,'[2]19A.LT HH2'!$B$6:$Q$200,13,0))=TRUE,"CH",VLOOKUP($B82,'[2]19A.LT HH2'!$B$6:$Q$200,13,0)),"#,0"))</f>
        <v>9,0</v>
      </c>
      <c r="J82" s="9" t="str">
        <f>IF(ISERROR(VLOOKUP($B82,'[2]19A.LT HH2'!$B$6:$Q$200,16,0))=TRUE,"CH",VLOOKUP($B82,'[2]19A.LT HH2'!$B$6:$Q$200,16,0))</f>
        <v/>
      </c>
      <c r="K82" s="9" t="str">
        <f>IF(OR(L82="Học Lại",L82="CH",L82="Thi lại"),"-",TEXT(IF(ISERROR(VLOOKUP($B82,'[2]20.ATLD'!$B$6:$Q$200,13,0))=TRUE,"CH",VLOOKUP($B82,'[2]20.ATLD'!$B$6:$Q$200,13,0)),"#,0"))</f>
        <v>7,9</v>
      </c>
      <c r="L82" s="9" t="str">
        <f>IF(ISERROR(VLOOKUP($B82,'[2]20.ATLD'!$B$6:$Q$200,16,0))=TRUE,"CH",VLOOKUP($B82,'[2]20.ATLD'!$B$6:$Q$200,16,0))</f>
        <v/>
      </c>
      <c r="M82" s="9" t="str">
        <f>IF(OR(N82="Học Lại",N82="CH",N82="Thi lại"),"-",TEXT(IF(ISERROR(VLOOKUP($B82,'[2]21.TXSTK'!$B$6:$Q$200,13,0))=TRUE,"CH",VLOOKUP($B82,'[2]21.TXSTK'!$B$6:$Q$200,13,0)),"#,0"))</f>
        <v>6,6</v>
      </c>
      <c r="N82" s="9" t="str">
        <f>IF(ISERROR(VLOOKUP($B82,'[2]21.TXSTK'!$B$6:$Q$200,16,0))=TRUE,"CH",VLOOKUP($B82,'[2]21.TXSTK'!$B$6:$Q$200,16,0))</f>
        <v/>
      </c>
      <c r="O82" s="9" t="str">
        <f>IF(OR(P82="Học Lại",P82="CH",P82="Thi lại"),"-",TEXT(IF(ISERROR(VLOOKUP($B82,'[2]22.hd-dl 1'!$B$6:$Q$200,13,0))=TRUE,"CH",VLOOKUP($B82,'[2]22.hd-dl 1'!$B$6:$Q$200,13,0)),"#,0"))</f>
        <v>8,3</v>
      </c>
      <c r="P82" s="9" t="str">
        <f>IF(ISERROR(VLOOKUP($B82,'[2]22.hd-dl 1'!$B$6:$Q$200,16,0))=TRUE,"CH",VLOOKUP($B82,'[2]22.hd-dl 1'!$B$6:$Q$200,16,0))</f>
        <v/>
      </c>
    </row>
    <row r="83" spans="1:16" ht="30" customHeight="1" x14ac:dyDescent="0.25">
      <c r="A83" s="11">
        <v>82</v>
      </c>
      <c r="B83" s="5" t="s">
        <v>247</v>
      </c>
      <c r="C83" s="19" t="s">
        <v>98</v>
      </c>
      <c r="D83" s="20" t="s">
        <v>99</v>
      </c>
      <c r="E83" s="9" t="str">
        <f>IF(OR(F83="Học Lại",F83="CH",F83="Thi lại"),"-",TEXT(IF(ISERROR(VLOOKUP($B83,'[2]18.TH HH1 '!$B$6:$Q$200,13,0))=TRUE,"CH",VLOOKUP($B83,'[2]18.TH HH1 '!$B$6:$Q$200,13,0)),"#,0"))</f>
        <v>-</v>
      </c>
      <c r="F83" s="9" t="str">
        <f>IF(ISERROR(VLOOKUP($B83,'[2]18.TH HH1 '!$B$6:$Q$200,16,0))=TRUE,"CH",VLOOKUP($B83,'[2]18.TH HH1 '!$B$6:$Q$200,16,0))</f>
        <v>CH</v>
      </c>
      <c r="G83" s="9" t="str">
        <f>IF(OR(H83="Học Lại",H83="CH",H83="Thi lại"),"-",TEXT(IF(ISERROR(VLOOKUP($B83,'[2]19.TH HH2'!$B$6:$Q$200,13,0))=TRUE,"CH",VLOOKUP($B83,'[2]19.TH HH2'!$B$6:$Q$200,13,0)),"#,0"))</f>
        <v>-</v>
      </c>
      <c r="H83" s="9" t="str">
        <f>IF(ISERROR(VLOOKUP($B83,'[2]19.TH HH2'!$B$6:$Q$200,16,0))=TRUE,"CH",VLOOKUP($B83,'[2]19.TH HH2'!$B$6:$Q$200,16,0))</f>
        <v>Học lại</v>
      </c>
      <c r="I83" s="9" t="str">
        <f>IF(OR(J83="Học Lại",J83="CH",J83="Thi lại"),"-",TEXT(IF(ISERROR(VLOOKUP($B83,'[2]19A.LT HH2'!$B$6:$Q$200,13,0))=TRUE,"CH",VLOOKUP($B83,'[2]19A.LT HH2'!$B$6:$Q$200,13,0)),"#,0"))</f>
        <v>-</v>
      </c>
      <c r="J83" s="9" t="str">
        <f>IF(ISERROR(VLOOKUP($B83,'[2]19A.LT HH2'!$B$6:$Q$200,16,0))=TRUE,"CH",VLOOKUP($B83,'[2]19A.LT HH2'!$B$6:$Q$200,16,0))</f>
        <v>Học lại</v>
      </c>
      <c r="K83" s="9" t="str">
        <f>IF(OR(L83="Học Lại",L83="CH",L83="Thi lại"),"-",TEXT(IF(ISERROR(VLOOKUP($B83,'[2]20.ATLD'!$B$6:$Q$200,13,0))=TRUE,"CH",VLOOKUP($B83,'[2]20.ATLD'!$B$6:$Q$200,13,0)),"#,0"))</f>
        <v>-</v>
      </c>
      <c r="L83" s="9" t="str">
        <f>IF(ISERROR(VLOOKUP($B83,'[2]20.ATLD'!$B$6:$Q$200,16,0))=TRUE,"CH",VLOOKUP($B83,'[2]20.ATLD'!$B$6:$Q$200,16,0))</f>
        <v>CH</v>
      </c>
      <c r="M83" s="9" t="str">
        <f>IF(OR(N83="Học Lại",N83="CH",N83="Thi lại"),"-",TEXT(IF(ISERROR(VLOOKUP($B83,'[2]21.TXSTK'!$B$6:$Q$200,13,0))=TRUE,"CH",VLOOKUP($B83,'[2]21.TXSTK'!$B$6:$Q$200,13,0)),"#,0"))</f>
        <v>-</v>
      </c>
      <c r="N83" s="9" t="str">
        <f>IF(ISERROR(VLOOKUP($B83,'[2]21.TXSTK'!$B$6:$Q$200,16,0))=TRUE,"CH",VLOOKUP($B83,'[2]21.TXSTK'!$B$6:$Q$200,16,0))</f>
        <v>CH</v>
      </c>
      <c r="O83" s="9" t="str">
        <f>IF(OR(P83="Học Lại",P83="CH",P83="Thi lại"),"-",TEXT(IF(ISERROR(VLOOKUP($B83,'[2]22.hd-dl 1'!$B$6:$Q$200,13,0))=TRUE,"CH",VLOOKUP($B83,'[2]22.hd-dl 1'!$B$6:$Q$200,13,0)),"#,0"))</f>
        <v>-</v>
      </c>
      <c r="P83" s="9" t="str">
        <f>IF(ISERROR(VLOOKUP($B83,'[2]22.hd-dl 1'!$B$6:$Q$200,16,0))=TRUE,"CH",VLOOKUP($B83,'[2]22.hd-dl 1'!$B$6:$Q$200,16,0))</f>
        <v>CH</v>
      </c>
    </row>
    <row r="84" spans="1:16" ht="30" customHeight="1" x14ac:dyDescent="0.25">
      <c r="A84" s="10">
        <v>83</v>
      </c>
      <c r="B84" s="5" t="s">
        <v>216</v>
      </c>
      <c r="C84" s="19" t="s">
        <v>217</v>
      </c>
      <c r="D84" s="20" t="s">
        <v>218</v>
      </c>
      <c r="E84" s="9" t="str">
        <f>IF(OR(F84="Học Lại",F84="CH",F84="Thi lại"),"-",TEXT(IF(ISERROR(VLOOKUP($B84,'[2]18.TH HH1 '!$B$6:$Q$200,13,0))=TRUE,"CH",VLOOKUP($B84,'[2]18.TH HH1 '!$B$6:$Q$200,13,0)),"#,0"))</f>
        <v>6,6</v>
      </c>
      <c r="F84" s="9" t="str">
        <f>IF(ISERROR(VLOOKUP($B84,'[2]18.TH HH1 '!$B$6:$Q$200,16,0))=TRUE,"CH",VLOOKUP($B84,'[2]18.TH HH1 '!$B$6:$Q$200,16,0))</f>
        <v/>
      </c>
      <c r="G84" s="9" t="str">
        <f>IF(OR(H84="Học Lại",H84="CH",H84="Thi lại"),"-",TEXT(IF(ISERROR(VLOOKUP($B84,'[2]19.TH HH2'!$B$6:$Q$200,13,0))=TRUE,"CH",VLOOKUP($B84,'[2]19.TH HH2'!$B$6:$Q$200,13,0)),"#,0"))</f>
        <v>5,0</v>
      </c>
      <c r="H84" s="9" t="str">
        <f>IF(ISERROR(VLOOKUP($B84,'[2]19.TH HH2'!$B$6:$Q$200,16,0))=TRUE,"CH",VLOOKUP($B84,'[2]19.TH HH2'!$B$6:$Q$200,16,0))</f>
        <v/>
      </c>
      <c r="I84" s="9" t="str">
        <f>IF(OR(J84="Học Lại",J84="CH",J84="Thi lại"),"-",TEXT(IF(ISERROR(VLOOKUP($B84,'[2]19A.LT HH2'!$B$6:$Q$200,13,0))=TRUE,"CH",VLOOKUP($B84,'[2]19A.LT HH2'!$B$6:$Q$200,13,0)),"#,0"))</f>
        <v>8,1</v>
      </c>
      <c r="J84" s="9" t="str">
        <f>IF(ISERROR(VLOOKUP($B84,'[2]19A.LT HH2'!$B$6:$Q$200,16,0))=TRUE,"CH",VLOOKUP($B84,'[2]19A.LT HH2'!$B$6:$Q$200,16,0))</f>
        <v/>
      </c>
      <c r="K84" s="9" t="str">
        <f>IF(OR(L84="Học Lại",L84="CH",L84="Thi lại"),"-",TEXT(IF(ISERROR(VLOOKUP($B84,'[2]20.ATLD'!$B$6:$Q$200,13,0))=TRUE,"CH",VLOOKUP($B84,'[2]20.ATLD'!$B$6:$Q$200,13,0)),"#,0"))</f>
        <v>7,9</v>
      </c>
      <c r="L84" s="9" t="str">
        <f>IF(ISERROR(VLOOKUP($B84,'[2]20.ATLD'!$B$6:$Q$200,16,0))=TRUE,"CH",VLOOKUP($B84,'[2]20.ATLD'!$B$6:$Q$200,16,0))</f>
        <v/>
      </c>
      <c r="M84" s="9" t="str">
        <f>IF(OR(N84="Học Lại",N84="CH",N84="Thi lại"),"-",TEXT(IF(ISERROR(VLOOKUP($B84,'[2]21.TXSTK'!$B$6:$Q$200,13,0))=TRUE,"CH",VLOOKUP($B84,'[2]21.TXSTK'!$B$6:$Q$200,13,0)),"#,0"))</f>
        <v>5,4</v>
      </c>
      <c r="N84" s="9" t="str">
        <f>IF(ISERROR(VLOOKUP($B84,'[2]21.TXSTK'!$B$6:$Q$200,16,0))=TRUE,"CH",VLOOKUP($B84,'[2]21.TXSTK'!$B$6:$Q$200,16,0))</f>
        <v/>
      </c>
      <c r="O84" s="9" t="str">
        <f>IF(OR(P84="Học Lại",P84="CH",P84="Thi lại"),"-",TEXT(IF(ISERROR(VLOOKUP($B84,'[2]22.hd-dl 1'!$B$6:$Q$200,13,0))=TRUE,"CH",VLOOKUP($B84,'[2]22.hd-dl 1'!$B$6:$Q$200,13,0)),"#,0"))</f>
        <v>5,7</v>
      </c>
      <c r="P84" s="9" t="str">
        <f>IF(ISERROR(VLOOKUP($B84,'[2]22.hd-dl 1'!$B$6:$Q$200,16,0))=TRUE,"CH",VLOOKUP($B84,'[2]22.hd-dl 1'!$B$6:$Q$200,16,0))</f>
        <v/>
      </c>
    </row>
    <row r="85" spans="1:16" ht="30" customHeight="1" x14ac:dyDescent="0.25">
      <c r="A85" s="11">
        <v>84</v>
      </c>
      <c r="B85" s="5"/>
      <c r="C85" s="19" t="s">
        <v>248</v>
      </c>
      <c r="D85" s="20" t="s">
        <v>249</v>
      </c>
      <c r="E85" s="9" t="str">
        <f>IF(OR(F85="Học Lại",F85="CH",F85="Thi lại"),"-",TEXT(IF(ISERROR(VLOOKUP($B85,'[2]18.TH HH1 '!$B$6:$Q$200,13,0))=TRUE,"CH",VLOOKUP($B85,'[2]18.TH HH1 '!$B$6:$Q$200,13,0)),"#,0"))</f>
        <v>-</v>
      </c>
      <c r="F85" s="9" t="str">
        <f>IF(ISERROR(VLOOKUP($B85,'[2]18.TH HH1 '!$B$6:$Q$200,16,0))=TRUE,"CH",VLOOKUP($B85,'[2]18.TH HH1 '!$B$6:$Q$200,16,0))</f>
        <v>CH</v>
      </c>
      <c r="G85" s="9" t="str">
        <f>IF(OR(H85="Học Lại",H85="CH",H85="Thi lại"),"-",TEXT(IF(ISERROR(VLOOKUP($B85,'[2]19.TH HH2'!$B$6:$Q$200,13,0))=TRUE,"CH",VLOOKUP($B85,'[2]19.TH HH2'!$B$6:$Q$200,13,0)),"#,0"))</f>
        <v>-</v>
      </c>
      <c r="H85" s="9" t="str">
        <f>IF(ISERROR(VLOOKUP($B85,'[2]19.TH HH2'!$B$6:$Q$200,16,0))=TRUE,"CH",VLOOKUP($B85,'[2]19.TH HH2'!$B$6:$Q$200,16,0))</f>
        <v>CH</v>
      </c>
      <c r="I85" s="9" t="str">
        <f>IF(OR(J85="Học Lại",J85="CH",J85="Thi lại"),"-",TEXT(IF(ISERROR(VLOOKUP($B85,'[2]19A.LT HH2'!$B$6:$Q$200,13,0))=TRUE,"CH",VLOOKUP($B85,'[2]19A.LT HH2'!$B$6:$Q$200,13,0)),"#,0"))</f>
        <v>-</v>
      </c>
      <c r="J85" s="9" t="str">
        <f>IF(ISERROR(VLOOKUP($B85,'[2]19A.LT HH2'!$B$6:$Q$200,16,0))=TRUE,"CH",VLOOKUP($B85,'[2]19A.LT HH2'!$B$6:$Q$200,16,0))</f>
        <v>CH</v>
      </c>
      <c r="K85" s="9" t="str">
        <f>IF(OR(L85="Học Lại",L85="CH",L85="Thi lại"),"-",TEXT(IF(ISERROR(VLOOKUP($B85,'[2]20.ATLD'!$B$6:$Q$200,13,0))=TRUE,"CH",VLOOKUP($B85,'[2]20.ATLD'!$B$6:$Q$200,13,0)),"#,0"))</f>
        <v>-</v>
      </c>
      <c r="L85" s="9" t="str">
        <f>IF(ISERROR(VLOOKUP($B85,'[2]20.ATLD'!$B$6:$Q$200,16,0))=TRUE,"CH",VLOOKUP($B85,'[2]20.ATLD'!$B$6:$Q$200,16,0))</f>
        <v>CH</v>
      </c>
      <c r="M85" s="9" t="str">
        <f>IF(OR(N85="Học Lại",N85="CH",N85="Thi lại"),"-",TEXT(IF(ISERROR(VLOOKUP($B85,'[2]21.TXSTK'!$B$6:$Q$200,13,0))=TRUE,"CH",VLOOKUP($B85,'[2]21.TXSTK'!$B$6:$Q$200,13,0)),"#,0"))</f>
        <v>-</v>
      </c>
      <c r="N85" s="9" t="str">
        <f>IF(ISERROR(VLOOKUP($B85,'[2]21.TXSTK'!$B$6:$Q$200,16,0))=TRUE,"CH",VLOOKUP($B85,'[2]21.TXSTK'!$B$6:$Q$200,16,0))</f>
        <v>CH</v>
      </c>
      <c r="O85" s="9" t="str">
        <f>IF(OR(P85="Học Lại",P85="CH",P85="Thi lại"),"-",TEXT(IF(ISERROR(VLOOKUP($B85,'[2]22.hd-dl 1'!$B$6:$Q$200,13,0))=TRUE,"CH",VLOOKUP($B85,'[2]22.hd-dl 1'!$B$6:$Q$200,13,0)),"#,0"))</f>
        <v>-</v>
      </c>
      <c r="P85" s="9" t="str">
        <f>IF(ISERROR(VLOOKUP($B85,'[2]22.hd-dl 1'!$B$6:$Q$200,16,0))=TRUE,"CH",VLOOKUP($B85,'[2]22.hd-dl 1'!$B$6:$Q$200,16,0))</f>
        <v>CH</v>
      </c>
    </row>
    <row r="86" spans="1:16" ht="30" customHeight="1" x14ac:dyDescent="0.25">
      <c r="A86" s="10">
        <v>85</v>
      </c>
      <c r="B86" s="5" t="s">
        <v>232</v>
      </c>
      <c r="C86" s="19" t="s">
        <v>146</v>
      </c>
      <c r="D86" s="20" t="s">
        <v>233</v>
      </c>
      <c r="E86" s="9" t="str">
        <f>IF(OR(F86="Học Lại",F86="CH",F86="Thi lại"),"-",TEXT(IF(ISERROR(VLOOKUP($B86,'[2]18.TH HH1 '!$B$6:$Q$200,13,0))=TRUE,"CH",VLOOKUP($B86,'[2]18.TH HH1 '!$B$6:$Q$200,13,0)),"#,0"))</f>
        <v>9,2</v>
      </c>
      <c r="F86" s="9" t="str">
        <f>IF(ISERROR(VLOOKUP($B86,'[2]18.TH HH1 '!$B$6:$Q$200,16,0))=TRUE,"CH",VLOOKUP($B86,'[2]18.TH HH1 '!$B$6:$Q$200,16,0))</f>
        <v/>
      </c>
      <c r="G86" s="9" t="str">
        <f>IF(OR(H86="Học Lại",H86="CH",H86="Thi lại"),"-",TEXT(IF(ISERROR(VLOOKUP($B86,'[2]19.TH HH2'!$B$6:$Q$200,13,0))=TRUE,"CH",VLOOKUP($B86,'[2]19.TH HH2'!$B$6:$Q$200,13,0)),"#,0"))</f>
        <v>7,6</v>
      </c>
      <c r="H86" s="9" t="str">
        <f>IF(ISERROR(VLOOKUP($B86,'[2]19.TH HH2'!$B$6:$Q$200,16,0))=TRUE,"CH",VLOOKUP($B86,'[2]19.TH HH2'!$B$6:$Q$200,16,0))</f>
        <v/>
      </c>
      <c r="I86" s="9" t="str">
        <f>IF(OR(J86="Học Lại",J86="CH",J86="Thi lại"),"-",TEXT(IF(ISERROR(VLOOKUP($B86,'[2]19A.LT HH2'!$B$6:$Q$200,13,0))=TRUE,"CH",VLOOKUP($B86,'[2]19A.LT HH2'!$B$6:$Q$200,13,0)),"#,0"))</f>
        <v>7,4</v>
      </c>
      <c r="J86" s="9" t="str">
        <f>IF(ISERROR(VLOOKUP($B86,'[2]19A.LT HH2'!$B$6:$Q$200,16,0))=TRUE,"CH",VLOOKUP($B86,'[2]19A.LT HH2'!$B$6:$Q$200,16,0))</f>
        <v/>
      </c>
      <c r="K86" s="9" t="str">
        <f>IF(OR(L86="Học Lại",L86="CH",L86="Thi lại"),"-",TEXT(IF(ISERROR(VLOOKUP($B86,'[2]20.ATLD'!$B$6:$Q$200,13,0))=TRUE,"CH",VLOOKUP($B86,'[2]20.ATLD'!$B$6:$Q$200,13,0)),"#,0"))</f>
        <v>-</v>
      </c>
      <c r="L86" s="9" t="str">
        <f>IF(ISERROR(VLOOKUP($B86,'[2]20.ATLD'!$B$6:$Q$200,16,0))=TRUE,"CH",VLOOKUP($B86,'[2]20.ATLD'!$B$6:$Q$200,16,0))</f>
        <v>Thi lại</v>
      </c>
      <c r="M86" s="9" t="str">
        <f>IF(OR(N86="Học Lại",N86="CH",N86="Thi lại"),"-",TEXT(IF(ISERROR(VLOOKUP($B86,'[2]21.TXSTK'!$B$6:$Q$200,13,0))=TRUE,"CH",VLOOKUP($B86,'[2]21.TXSTK'!$B$6:$Q$200,13,0)),"#,0"))</f>
        <v>6,0</v>
      </c>
      <c r="N86" s="9" t="str">
        <f>IF(ISERROR(VLOOKUP($B86,'[2]21.TXSTK'!$B$6:$Q$200,16,0))=TRUE,"CH",VLOOKUP($B86,'[2]21.TXSTK'!$B$6:$Q$200,16,0))</f>
        <v/>
      </c>
      <c r="O86" s="9" t="str">
        <f>IF(OR(P86="Học Lại",P86="CH",P86="Thi lại"),"-",TEXT(IF(ISERROR(VLOOKUP($B86,'[2]22.hd-dl 1'!$B$6:$Q$200,13,0))=TRUE,"CH",VLOOKUP($B86,'[2]22.hd-dl 1'!$B$6:$Q$200,13,0)),"#,0"))</f>
        <v>6,1</v>
      </c>
      <c r="P86" s="9" t="str">
        <f>IF(ISERROR(VLOOKUP($B86,'[2]22.hd-dl 1'!$B$6:$Q$200,16,0))=TRUE,"CH",VLOOKUP($B86,'[2]22.hd-dl 1'!$B$6:$Q$200,16,0))</f>
        <v/>
      </c>
    </row>
    <row r="87" spans="1:16" ht="30" customHeight="1" x14ac:dyDescent="0.25">
      <c r="A87" s="11">
        <v>86</v>
      </c>
      <c r="B87" s="5" t="s">
        <v>229</v>
      </c>
      <c r="C87" s="19" t="s">
        <v>230</v>
      </c>
      <c r="D87" s="20" t="s">
        <v>231</v>
      </c>
      <c r="E87" s="9" t="str">
        <f>IF(OR(F87="Học Lại",F87="CH",F87="Thi lại"),"-",TEXT(IF(ISERROR(VLOOKUP($B87,'[2]18.TH HH1 '!$B$6:$Q$200,13,0))=TRUE,"CH",VLOOKUP($B87,'[2]18.TH HH1 '!$B$6:$Q$200,13,0)),"#,0"))</f>
        <v>6,0</v>
      </c>
      <c r="F87" s="9" t="str">
        <f>IF(ISERROR(VLOOKUP($B87,'[2]18.TH HH1 '!$B$6:$Q$200,16,0))=TRUE,"CH",VLOOKUP($B87,'[2]18.TH HH1 '!$B$6:$Q$200,16,0))</f>
        <v/>
      </c>
      <c r="G87" s="9" t="str">
        <f>IF(OR(H87="Học Lại",H87="CH",H87="Thi lại"),"-",TEXT(IF(ISERROR(VLOOKUP($B87,'[2]19.TH HH2'!$B$6:$Q$200,13,0))=TRUE,"CH",VLOOKUP($B87,'[2]19.TH HH2'!$B$6:$Q$200,13,0)),"#,0"))</f>
        <v>6,0</v>
      </c>
      <c r="H87" s="9" t="str">
        <f>IF(ISERROR(VLOOKUP($B87,'[2]19.TH HH2'!$B$6:$Q$200,16,0))=TRUE,"CH",VLOOKUP($B87,'[2]19.TH HH2'!$B$6:$Q$200,16,0))</f>
        <v/>
      </c>
      <c r="I87" s="9" t="str">
        <f>IF(OR(J87="Học Lại",J87="CH",J87="Thi lại"),"-",TEXT(IF(ISERROR(VLOOKUP($B87,'[2]19A.LT HH2'!$B$6:$Q$200,13,0))=TRUE,"CH",VLOOKUP($B87,'[2]19A.LT HH2'!$B$6:$Q$200,13,0)),"#,0"))</f>
        <v>-</v>
      </c>
      <c r="J87" s="9" t="str">
        <f>IF(ISERROR(VLOOKUP($B87,'[2]19A.LT HH2'!$B$6:$Q$200,16,0))=TRUE,"CH",VLOOKUP($B87,'[2]19A.LT HH2'!$B$6:$Q$200,16,0))</f>
        <v>Thi lại</v>
      </c>
      <c r="K87" s="9" t="str">
        <f>IF(OR(L87="Học Lại",L87="CH",L87="Thi lại"),"-",TEXT(IF(ISERROR(VLOOKUP($B87,'[2]20.ATLD'!$B$6:$Q$200,13,0))=TRUE,"CH",VLOOKUP($B87,'[2]20.ATLD'!$B$6:$Q$200,13,0)),"#,0"))</f>
        <v>7,6</v>
      </c>
      <c r="L87" s="9" t="str">
        <f>IF(ISERROR(VLOOKUP($B87,'[2]20.ATLD'!$B$6:$Q$200,16,0))=TRUE,"CH",VLOOKUP($B87,'[2]20.ATLD'!$B$6:$Q$200,16,0))</f>
        <v/>
      </c>
      <c r="M87" s="9" t="str">
        <f>IF(OR(N87="Học Lại",N87="CH",N87="Thi lại"),"-",TEXT(IF(ISERROR(VLOOKUP($B87,'[2]21.TXSTK'!$B$6:$Q$200,13,0))=TRUE,"CH",VLOOKUP($B87,'[2]21.TXSTK'!$B$6:$Q$200,13,0)),"#,0"))</f>
        <v>-</v>
      </c>
      <c r="N87" s="9" t="str">
        <f>IF(ISERROR(VLOOKUP($B87,'[2]21.TXSTK'!$B$6:$Q$200,16,0))=TRUE,"CH",VLOOKUP($B87,'[2]21.TXSTK'!$B$6:$Q$200,16,0))</f>
        <v>Thi lại</v>
      </c>
      <c r="O87" s="9" t="str">
        <f>IF(OR(P87="Học Lại",P87="CH",P87="Thi lại"),"-",TEXT(IF(ISERROR(VLOOKUP($B87,'[2]22.hd-dl 1'!$B$6:$Q$200,13,0))=TRUE,"CH",VLOOKUP($B87,'[2]22.hd-dl 1'!$B$6:$Q$200,13,0)),"#,0"))</f>
        <v>-</v>
      </c>
      <c r="P87" s="9" t="str">
        <f>IF(ISERROR(VLOOKUP($B87,'[2]22.hd-dl 1'!$B$6:$Q$200,16,0))=TRUE,"CH",VLOOKUP($B87,'[2]22.hd-dl 1'!$B$6:$Q$200,16,0))</f>
        <v>Học lại</v>
      </c>
    </row>
    <row r="88" spans="1:16" ht="30" customHeight="1" x14ac:dyDescent="0.25">
      <c r="A88" s="10">
        <v>87</v>
      </c>
      <c r="B88" s="5" t="s">
        <v>219</v>
      </c>
      <c r="C88" s="19" t="s">
        <v>220</v>
      </c>
      <c r="D88" s="20" t="s">
        <v>152</v>
      </c>
      <c r="E88" s="9" t="str">
        <f>IF(OR(F88="Học Lại",F88="CH",F88="Thi lại"),"-",TEXT(IF(ISERROR(VLOOKUP($B88,'[2]18.TH HH1 '!$B$6:$Q$200,13,0))=TRUE,"CH",VLOOKUP($B88,'[2]18.TH HH1 '!$B$6:$Q$200,13,0)),"#,0"))</f>
        <v>8,8</v>
      </c>
      <c r="F88" s="9" t="str">
        <f>IF(ISERROR(VLOOKUP($B88,'[2]18.TH HH1 '!$B$6:$Q$200,16,0))=TRUE,"CH",VLOOKUP($B88,'[2]18.TH HH1 '!$B$6:$Q$200,16,0))</f>
        <v/>
      </c>
      <c r="G88" s="9" t="str">
        <f>IF(OR(H88="Học Lại",H88="CH",H88="Thi lại"),"-",TEXT(IF(ISERROR(VLOOKUP($B88,'[2]19.TH HH2'!$B$6:$Q$200,13,0))=TRUE,"CH",VLOOKUP($B88,'[2]19.TH HH2'!$B$6:$Q$200,13,0)),"#,0"))</f>
        <v>8,2</v>
      </c>
      <c r="H88" s="9" t="str">
        <f>IF(ISERROR(VLOOKUP($B88,'[2]19.TH HH2'!$B$6:$Q$200,16,0))=TRUE,"CH",VLOOKUP($B88,'[2]19.TH HH2'!$B$6:$Q$200,16,0))</f>
        <v/>
      </c>
      <c r="I88" s="9" t="str">
        <f>IF(OR(J88="Học Lại",J88="CH",J88="Thi lại"),"-",TEXT(IF(ISERROR(VLOOKUP($B88,'[2]19A.LT HH2'!$B$6:$Q$200,13,0))=TRUE,"CH",VLOOKUP($B88,'[2]19A.LT HH2'!$B$6:$Q$200,13,0)),"#,0"))</f>
        <v>5,6</v>
      </c>
      <c r="J88" s="9" t="str">
        <f>IF(ISERROR(VLOOKUP($B88,'[2]19A.LT HH2'!$B$6:$Q$200,16,0))=TRUE,"CH",VLOOKUP($B88,'[2]19A.LT HH2'!$B$6:$Q$200,16,0))</f>
        <v/>
      </c>
      <c r="K88" s="9" t="str">
        <f>IF(OR(L88="Học Lại",L88="CH",L88="Thi lại"),"-",TEXT(IF(ISERROR(VLOOKUP($B88,'[2]20.ATLD'!$B$6:$Q$200,13,0))=TRUE,"CH",VLOOKUP($B88,'[2]20.ATLD'!$B$6:$Q$200,13,0)),"#,0"))</f>
        <v>-</v>
      </c>
      <c r="L88" s="9" t="str">
        <f>IF(ISERROR(VLOOKUP($B88,'[2]20.ATLD'!$B$6:$Q$200,16,0))=TRUE,"CH",VLOOKUP($B88,'[2]20.ATLD'!$B$6:$Q$200,16,0))</f>
        <v>Thi lại</v>
      </c>
      <c r="M88" s="9" t="str">
        <f>IF(OR(N88="Học Lại",N88="CH",N88="Thi lại"),"-",TEXT(IF(ISERROR(VLOOKUP($B88,'[2]21.TXSTK'!$B$6:$Q$200,13,0))=TRUE,"CH",VLOOKUP($B88,'[2]21.TXSTK'!$B$6:$Q$200,13,0)),"#,0"))</f>
        <v>-</v>
      </c>
      <c r="N88" s="9" t="str">
        <f>IF(ISERROR(VLOOKUP($B88,'[2]21.TXSTK'!$B$6:$Q$200,16,0))=TRUE,"CH",VLOOKUP($B88,'[2]21.TXSTK'!$B$6:$Q$200,16,0))</f>
        <v>Thi lại</v>
      </c>
      <c r="O88" s="9" t="str">
        <f>IF(OR(P88="Học Lại",P88="CH",P88="Thi lại"),"-",TEXT(IF(ISERROR(VLOOKUP($B88,'[2]22.hd-dl 1'!$B$6:$Q$200,13,0))=TRUE,"CH",VLOOKUP($B88,'[2]22.hd-dl 1'!$B$6:$Q$200,13,0)),"#,0"))</f>
        <v>6,0</v>
      </c>
      <c r="P88" s="9" t="str">
        <f>IF(ISERROR(VLOOKUP($B88,'[2]22.hd-dl 1'!$B$6:$Q$200,16,0))=TRUE,"CH",VLOOKUP($B88,'[2]22.hd-dl 1'!$B$6:$Q$200,16,0))</f>
        <v/>
      </c>
    </row>
    <row r="89" spans="1:16" ht="30" customHeight="1" x14ac:dyDescent="0.25">
      <c r="A89" s="11">
        <v>88</v>
      </c>
      <c r="B89" s="5" t="s">
        <v>221</v>
      </c>
      <c r="C89" s="19" t="s">
        <v>222</v>
      </c>
      <c r="D89" s="20" t="s">
        <v>164</v>
      </c>
      <c r="E89" s="9" t="str">
        <f>IF(OR(F89="Học Lại",F89="CH",F89="Thi lại"),"-",TEXT(IF(ISERROR(VLOOKUP($B89,'[2]18.TH HH1 '!$B$6:$Q$200,13,0))=TRUE,"CH",VLOOKUP($B89,'[2]18.TH HH1 '!$B$6:$Q$200,13,0)),"#,0"))</f>
        <v>7,6</v>
      </c>
      <c r="F89" s="9" t="str">
        <f>IF(ISERROR(VLOOKUP($B89,'[2]18.TH HH1 '!$B$6:$Q$200,16,0))=TRUE,"CH",VLOOKUP($B89,'[2]18.TH HH1 '!$B$6:$Q$200,16,0))</f>
        <v/>
      </c>
      <c r="G89" s="9" t="str">
        <f>IF(OR(H89="Học Lại",H89="CH",H89="Thi lại"),"-",TEXT(IF(ISERROR(VLOOKUP($B89,'[2]19.TH HH2'!$B$6:$Q$200,13,0))=TRUE,"CH",VLOOKUP($B89,'[2]19.TH HH2'!$B$6:$Q$200,13,0)),"#,0"))</f>
        <v>5,4</v>
      </c>
      <c r="H89" s="9" t="str">
        <f>IF(ISERROR(VLOOKUP($B89,'[2]19.TH HH2'!$B$6:$Q$200,16,0))=TRUE,"CH",VLOOKUP($B89,'[2]19.TH HH2'!$B$6:$Q$200,16,0))</f>
        <v/>
      </c>
      <c r="I89" s="9" t="str">
        <f>IF(OR(J89="Học Lại",J89="CH",J89="Thi lại"),"-",TEXT(IF(ISERROR(VLOOKUP($B89,'[2]19A.LT HH2'!$B$6:$Q$200,13,0))=TRUE,"CH",VLOOKUP($B89,'[2]19A.LT HH2'!$B$6:$Q$200,13,0)),"#,0"))</f>
        <v>8,8</v>
      </c>
      <c r="J89" s="9" t="str">
        <f>IF(ISERROR(VLOOKUP($B89,'[2]19A.LT HH2'!$B$6:$Q$200,16,0))=TRUE,"CH",VLOOKUP($B89,'[2]19A.LT HH2'!$B$6:$Q$200,16,0))</f>
        <v/>
      </c>
      <c r="K89" s="9" t="str">
        <f>IF(OR(L89="Học Lại",L89="CH",L89="Thi lại"),"-",TEXT(IF(ISERROR(VLOOKUP($B89,'[2]20.ATLD'!$B$6:$Q$200,13,0))=TRUE,"CH",VLOOKUP($B89,'[2]20.ATLD'!$B$6:$Q$200,13,0)),"#,0"))</f>
        <v>7,9</v>
      </c>
      <c r="L89" s="9" t="str">
        <f>IF(ISERROR(VLOOKUP($B89,'[2]20.ATLD'!$B$6:$Q$200,16,0))=TRUE,"CH",VLOOKUP($B89,'[2]20.ATLD'!$B$6:$Q$200,16,0))</f>
        <v/>
      </c>
      <c r="M89" s="9" t="str">
        <f>IF(OR(N89="Học Lại",N89="CH",N89="Thi lại"),"-",TEXT(IF(ISERROR(VLOOKUP($B89,'[2]21.TXSTK'!$B$6:$Q$200,13,0))=TRUE,"CH",VLOOKUP($B89,'[2]21.TXSTK'!$B$6:$Q$200,13,0)),"#,0"))</f>
        <v>5,4</v>
      </c>
      <c r="N89" s="9" t="str">
        <f>IF(ISERROR(VLOOKUP($B89,'[2]21.TXSTK'!$B$6:$Q$200,16,0))=TRUE,"CH",VLOOKUP($B89,'[2]21.TXSTK'!$B$6:$Q$200,16,0))</f>
        <v/>
      </c>
      <c r="O89" s="9" t="str">
        <f>IF(OR(P89="Học Lại",P89="CH",P89="Thi lại"),"-",TEXT(IF(ISERROR(VLOOKUP($B89,'[2]22.hd-dl 1'!$B$6:$Q$200,13,0))=TRUE,"CH",VLOOKUP($B89,'[2]22.hd-dl 1'!$B$6:$Q$200,13,0)),"#,0"))</f>
        <v>5,9</v>
      </c>
      <c r="P89" s="9" t="str">
        <f>IF(ISERROR(VLOOKUP($B89,'[2]22.hd-dl 1'!$B$6:$Q$200,16,0))=TRUE,"CH",VLOOKUP($B89,'[2]22.hd-dl 1'!$B$6:$Q$200,16,0))</f>
        <v/>
      </c>
    </row>
    <row r="90" spans="1:16" ht="30" customHeight="1" x14ac:dyDescent="0.25">
      <c r="A90" s="10">
        <v>89</v>
      </c>
      <c r="B90" s="5" t="s">
        <v>223</v>
      </c>
      <c r="C90" s="19" t="s">
        <v>224</v>
      </c>
      <c r="D90" s="20" t="s">
        <v>225</v>
      </c>
      <c r="E90" s="9" t="str">
        <f>IF(OR(F90="Học Lại",F90="CH",F90="Thi lại"),"-",TEXT(IF(ISERROR(VLOOKUP($B90,'[2]18.TH HH1 '!$B$6:$Q$200,13,0))=TRUE,"CH",VLOOKUP($B90,'[2]18.TH HH1 '!$B$6:$Q$200,13,0)),"#,0"))</f>
        <v>10,0</v>
      </c>
      <c r="F90" s="9" t="str">
        <f>IF(ISERROR(VLOOKUP($B90,'[2]18.TH HH1 '!$B$6:$Q$200,16,0))=TRUE,"CH",VLOOKUP($B90,'[2]18.TH HH1 '!$B$6:$Q$200,16,0))</f>
        <v/>
      </c>
      <c r="G90" s="9" t="str">
        <f>IF(OR(H90="Học Lại",H90="CH",H90="Thi lại"),"-",TEXT(IF(ISERROR(VLOOKUP($B90,'[2]19.TH HH2'!$B$6:$Q$200,13,0))=TRUE,"CH",VLOOKUP($B90,'[2]19.TH HH2'!$B$6:$Q$200,13,0)),"#,0"))</f>
        <v>5,4</v>
      </c>
      <c r="H90" s="9" t="str">
        <f>IF(ISERROR(VLOOKUP($B90,'[2]19.TH HH2'!$B$6:$Q$200,16,0))=TRUE,"CH",VLOOKUP($B90,'[2]19.TH HH2'!$B$6:$Q$200,16,0))</f>
        <v/>
      </c>
      <c r="I90" s="9" t="str">
        <f>IF(OR(J90="Học Lại",J90="CH",J90="Thi lại"),"-",TEXT(IF(ISERROR(VLOOKUP($B90,'[2]19A.LT HH2'!$B$6:$Q$200,13,0))=TRUE,"CH",VLOOKUP($B90,'[2]19A.LT HH2'!$B$6:$Q$200,13,0)),"#,0"))</f>
        <v>7,6</v>
      </c>
      <c r="J90" s="9" t="str">
        <f>IF(ISERROR(VLOOKUP($B90,'[2]19A.LT HH2'!$B$6:$Q$200,16,0))=TRUE,"CH",VLOOKUP($B90,'[2]19A.LT HH2'!$B$6:$Q$200,16,0))</f>
        <v/>
      </c>
      <c r="K90" s="9" t="str">
        <f>IF(OR(L90="Học Lại",L90="CH",L90="Thi lại"),"-",TEXT(IF(ISERROR(VLOOKUP($B90,'[2]20.ATLD'!$B$6:$Q$200,13,0))=TRUE,"CH",VLOOKUP($B90,'[2]20.ATLD'!$B$6:$Q$200,13,0)),"#,0"))</f>
        <v>7,9</v>
      </c>
      <c r="L90" s="9" t="str">
        <f>IF(ISERROR(VLOOKUP($B90,'[2]20.ATLD'!$B$6:$Q$200,16,0))=TRUE,"CH",VLOOKUP($B90,'[2]20.ATLD'!$B$6:$Q$200,16,0))</f>
        <v/>
      </c>
      <c r="M90" s="9" t="str">
        <f>IF(OR(N90="Học Lại",N90="CH",N90="Thi lại"),"-",TEXT(IF(ISERROR(VLOOKUP($B90,'[2]21.TXSTK'!$B$6:$Q$200,13,0))=TRUE,"CH",VLOOKUP($B90,'[2]21.TXSTK'!$B$6:$Q$200,13,0)),"#,0"))</f>
        <v>-</v>
      </c>
      <c r="N90" s="9" t="str">
        <f>IF(ISERROR(VLOOKUP($B90,'[2]21.TXSTK'!$B$6:$Q$200,16,0))=TRUE,"CH",VLOOKUP($B90,'[2]21.TXSTK'!$B$6:$Q$200,16,0))</f>
        <v>Thi lại</v>
      </c>
      <c r="O90" s="9" t="str">
        <f>IF(OR(P90="Học Lại",P90="CH",P90="Thi lại"),"-",TEXT(IF(ISERROR(VLOOKUP($B90,'[2]22.hd-dl 1'!$B$6:$Q$200,13,0))=TRUE,"CH",VLOOKUP($B90,'[2]22.hd-dl 1'!$B$6:$Q$200,13,0)),"#,0"))</f>
        <v>5,7</v>
      </c>
      <c r="P90" s="9" t="str">
        <f>IF(ISERROR(VLOOKUP($B90,'[2]22.hd-dl 1'!$B$6:$Q$200,16,0))=TRUE,"CH",VLOOKUP($B90,'[2]22.hd-dl 1'!$B$6:$Q$200,16,0))</f>
        <v/>
      </c>
    </row>
    <row r="91" spans="1:16" ht="30" customHeight="1" x14ac:dyDescent="0.25">
      <c r="A91" s="11">
        <v>90</v>
      </c>
      <c r="B91" s="5" t="s">
        <v>226</v>
      </c>
      <c r="C91" s="19" t="s">
        <v>183</v>
      </c>
      <c r="D91" s="20" t="s">
        <v>173</v>
      </c>
      <c r="E91" s="9" t="str">
        <f>IF(OR(F91="Học Lại",F91="CH",F91="Thi lại"),"-",TEXT(IF(ISERROR(VLOOKUP($B91,'[2]18.TH HH1 '!$B$6:$Q$200,13,0))=TRUE,"CH",VLOOKUP($B91,'[2]18.TH HH1 '!$B$6:$Q$200,13,0)),"#,0"))</f>
        <v>10,0</v>
      </c>
      <c r="F91" s="9" t="str">
        <f>IF(ISERROR(VLOOKUP($B91,'[2]18.TH HH1 '!$B$6:$Q$200,16,0))=TRUE,"CH",VLOOKUP($B91,'[2]18.TH HH1 '!$B$6:$Q$200,16,0))</f>
        <v/>
      </c>
      <c r="G91" s="9" t="str">
        <f>IF(OR(H91="Học Lại",H91="CH",H91="Thi lại"),"-",TEXT(IF(ISERROR(VLOOKUP($B91,'[2]19.TH HH2'!$B$6:$Q$200,13,0))=TRUE,"CH",VLOOKUP($B91,'[2]19.TH HH2'!$B$6:$Q$200,13,0)),"#,0"))</f>
        <v>5,4</v>
      </c>
      <c r="H91" s="9" t="str">
        <f>IF(ISERROR(VLOOKUP($B91,'[2]19.TH HH2'!$B$6:$Q$200,16,0))=TRUE,"CH",VLOOKUP($B91,'[2]19.TH HH2'!$B$6:$Q$200,16,0))</f>
        <v/>
      </c>
      <c r="I91" s="9" t="str">
        <f>IF(OR(J91="Học Lại",J91="CH",J91="Thi lại"),"-",TEXT(IF(ISERROR(VLOOKUP($B91,'[2]19A.LT HH2'!$B$6:$Q$200,13,0))=TRUE,"CH",VLOOKUP($B91,'[2]19A.LT HH2'!$B$6:$Q$200,13,0)),"#,0"))</f>
        <v>6,7</v>
      </c>
      <c r="J91" s="9" t="str">
        <f>IF(ISERROR(VLOOKUP($B91,'[2]19A.LT HH2'!$B$6:$Q$200,16,0))=TRUE,"CH",VLOOKUP($B91,'[2]19A.LT HH2'!$B$6:$Q$200,16,0))</f>
        <v/>
      </c>
      <c r="K91" s="9" t="str">
        <f>IF(OR(L91="Học Lại",L91="CH",L91="Thi lại"),"-",TEXT(IF(ISERROR(VLOOKUP($B91,'[2]20.ATLD'!$B$6:$Q$200,13,0))=TRUE,"CH",VLOOKUP($B91,'[2]20.ATLD'!$B$6:$Q$200,13,0)),"#,0"))</f>
        <v>8,2</v>
      </c>
      <c r="L91" s="9" t="str">
        <f>IF(ISERROR(VLOOKUP($B91,'[2]20.ATLD'!$B$6:$Q$200,16,0))=TRUE,"CH",VLOOKUP($B91,'[2]20.ATLD'!$B$6:$Q$200,16,0))</f>
        <v/>
      </c>
      <c r="M91" s="9" t="str">
        <f>IF(OR(N91="Học Lại",N91="CH",N91="Thi lại"),"-",TEXT(IF(ISERROR(VLOOKUP($B91,'[2]21.TXSTK'!$B$6:$Q$200,13,0))=TRUE,"CH",VLOOKUP($B91,'[2]21.TXSTK'!$B$6:$Q$200,13,0)),"#,0"))</f>
        <v>5,4</v>
      </c>
      <c r="N91" s="9" t="str">
        <f>IF(ISERROR(VLOOKUP($B91,'[2]21.TXSTK'!$B$6:$Q$200,16,0))=TRUE,"CH",VLOOKUP($B91,'[2]21.TXSTK'!$B$6:$Q$200,16,0))</f>
        <v/>
      </c>
      <c r="O91" s="9" t="str">
        <f>IF(OR(P91="Học Lại",P91="CH",P91="Thi lại"),"-",TEXT(IF(ISERROR(VLOOKUP($B91,'[2]22.hd-dl 1'!$B$6:$Q$200,13,0))=TRUE,"CH",VLOOKUP($B91,'[2]22.hd-dl 1'!$B$6:$Q$200,13,0)),"#,0"))</f>
        <v>5,4</v>
      </c>
      <c r="P91" s="9" t="str">
        <f>IF(ISERROR(VLOOKUP($B91,'[2]22.hd-dl 1'!$B$6:$Q$200,16,0))=TRUE,"CH",VLOOKUP($B91,'[2]22.hd-dl 1'!$B$6:$Q$200,16,0))</f>
        <v/>
      </c>
    </row>
    <row r="92" spans="1:16" ht="30" customHeight="1" x14ac:dyDescent="0.25">
      <c r="A92" s="10">
        <v>91</v>
      </c>
      <c r="B92" s="5"/>
      <c r="C92" s="19" t="s">
        <v>250</v>
      </c>
      <c r="D92" s="20" t="s">
        <v>251</v>
      </c>
      <c r="E92" s="9" t="str">
        <f>IF(OR(F92="Học Lại",F92="CH",F92="Thi lại"),"-",TEXT(IF(ISERROR(VLOOKUP($B92,'[2]18.TH HH1 '!$B$6:$Q$200,13,0))=TRUE,"CH",VLOOKUP($B92,'[2]18.TH HH1 '!$B$6:$Q$200,13,0)),"#,0"))</f>
        <v>-</v>
      </c>
      <c r="F92" s="9" t="str">
        <f>IF(ISERROR(VLOOKUP($B92,'[2]18.TH HH1 '!$B$6:$Q$200,16,0))=TRUE,"CH",VLOOKUP($B92,'[2]18.TH HH1 '!$B$6:$Q$200,16,0))</f>
        <v>CH</v>
      </c>
      <c r="G92" s="9" t="str">
        <f>IF(OR(H92="Học Lại",H92="CH",H92="Thi lại"),"-",TEXT(IF(ISERROR(VLOOKUP($B92,'[2]19.TH HH2'!$B$6:$Q$200,13,0))=TRUE,"CH",VLOOKUP($B92,'[2]19.TH HH2'!$B$6:$Q$200,13,0)),"#,0"))</f>
        <v>-</v>
      </c>
      <c r="H92" s="9" t="str">
        <f>IF(ISERROR(VLOOKUP($B92,'[2]19.TH HH2'!$B$6:$Q$200,16,0))=TRUE,"CH",VLOOKUP($B92,'[2]19.TH HH2'!$B$6:$Q$200,16,0))</f>
        <v>CH</v>
      </c>
      <c r="I92" s="9" t="str">
        <f>IF(OR(J92="Học Lại",J92="CH",J92="Thi lại"),"-",TEXT(IF(ISERROR(VLOOKUP($B92,'[2]19A.LT HH2'!$B$6:$Q$200,13,0))=TRUE,"CH",VLOOKUP($B92,'[2]19A.LT HH2'!$B$6:$Q$200,13,0)),"#,0"))</f>
        <v>-</v>
      </c>
      <c r="J92" s="9" t="str">
        <f>IF(ISERROR(VLOOKUP($B92,'[2]19A.LT HH2'!$B$6:$Q$200,16,0))=TRUE,"CH",VLOOKUP($B92,'[2]19A.LT HH2'!$B$6:$Q$200,16,0))</f>
        <v>CH</v>
      </c>
      <c r="K92" s="9" t="str">
        <f>IF(OR(L92="Học Lại",L92="CH",L92="Thi lại"),"-",TEXT(IF(ISERROR(VLOOKUP($B92,'[2]20.ATLD'!$B$6:$Q$200,13,0))=TRUE,"CH",VLOOKUP($B92,'[2]20.ATLD'!$B$6:$Q$200,13,0)),"#,0"))</f>
        <v>-</v>
      </c>
      <c r="L92" s="9" t="str">
        <f>IF(ISERROR(VLOOKUP($B92,'[2]20.ATLD'!$B$6:$Q$200,16,0))=TRUE,"CH",VLOOKUP($B92,'[2]20.ATLD'!$B$6:$Q$200,16,0))</f>
        <v>CH</v>
      </c>
      <c r="M92" s="9" t="str">
        <f>IF(OR(N92="Học Lại",N92="CH",N92="Thi lại"),"-",TEXT(IF(ISERROR(VLOOKUP($B92,'[2]21.TXSTK'!$B$6:$Q$200,13,0))=TRUE,"CH",VLOOKUP($B92,'[2]21.TXSTK'!$B$6:$Q$200,13,0)),"#,0"))</f>
        <v>-</v>
      </c>
      <c r="N92" s="9" t="str">
        <f>IF(ISERROR(VLOOKUP($B92,'[2]21.TXSTK'!$B$6:$Q$200,16,0))=TRUE,"CH",VLOOKUP($B92,'[2]21.TXSTK'!$B$6:$Q$200,16,0))</f>
        <v>CH</v>
      </c>
      <c r="O92" s="9" t="str">
        <f>IF(OR(P92="Học Lại",P92="CH",P92="Thi lại"),"-",TEXT(IF(ISERROR(VLOOKUP($B92,'[2]22.hd-dl 1'!$B$6:$Q$200,13,0))=TRUE,"CH",VLOOKUP($B92,'[2]22.hd-dl 1'!$B$6:$Q$200,13,0)),"#,0"))</f>
        <v>-</v>
      </c>
      <c r="P92" s="9" t="str">
        <f>IF(ISERROR(VLOOKUP($B92,'[2]22.hd-dl 1'!$B$6:$Q$200,16,0))=TRUE,"CH",VLOOKUP($B92,'[2]22.hd-dl 1'!$B$6:$Q$200,16,0))</f>
        <v>CH</v>
      </c>
    </row>
    <row r="93" spans="1:16" ht="30" customHeight="1" x14ac:dyDescent="0.25">
      <c r="A93" s="11">
        <v>92</v>
      </c>
      <c r="B93" s="21" t="s">
        <v>449</v>
      </c>
      <c r="C93" s="12" t="s">
        <v>34</v>
      </c>
      <c r="D93" s="18" t="s">
        <v>35</v>
      </c>
      <c r="E93" s="9" t="str">
        <f>IF(OR(F93="Học Lại",F93="CH",F93="Thi lại"),"-",TEXT(IF(ISERROR(VLOOKUP($B93,'[2]18.TH HH1 '!$B$6:$Q$200,13,0))=TRUE,"CH",VLOOKUP($B93,'[2]18.TH HH1 '!$B$6:$Q$200,13,0)),"#,0"))</f>
        <v>10,0</v>
      </c>
      <c r="F93" s="9" t="str">
        <f>IF(ISERROR(VLOOKUP($B93,'[2]18.TH HH1 '!$B$6:$Q$200,16,0))=TRUE,"CH",VLOOKUP($B93,'[2]18.TH HH1 '!$B$6:$Q$200,16,0))</f>
        <v/>
      </c>
      <c r="G93" s="9" t="str">
        <f>IF(OR(H93="Học Lại",H93="CH",H93="Thi lại"),"-",TEXT(IF(ISERROR(VLOOKUP($B93,'[2]19.TH HH2'!$B$6:$Q$200,13,0))=TRUE,"CH",VLOOKUP($B93,'[2]19.TH HH2'!$B$6:$Q$200,13,0)),"#,0"))</f>
        <v>6,8</v>
      </c>
      <c r="H93" s="9" t="str">
        <f>IF(ISERROR(VLOOKUP($B93,'[2]19.TH HH2'!$B$6:$Q$200,16,0))=TRUE,"CH",VLOOKUP($B93,'[2]19.TH HH2'!$B$6:$Q$200,16,0))</f>
        <v/>
      </c>
      <c r="I93" s="9" t="str">
        <f>IF(OR(J93="Học Lại",J93="CH",J93="Thi lại"),"-",TEXT(IF(ISERROR(VLOOKUP($B93,'[2]19A.LT HH2'!$B$6:$Q$200,13,0))=TRUE,"CH",VLOOKUP($B93,'[2]19A.LT HH2'!$B$6:$Q$200,13,0)),"#,0"))</f>
        <v>-</v>
      </c>
      <c r="J93" s="9" t="str">
        <f>IF(ISERROR(VLOOKUP($B93,'[2]19A.LT HH2'!$B$6:$Q$200,16,0))=TRUE,"CH",VLOOKUP($B93,'[2]19A.LT HH2'!$B$6:$Q$200,16,0))</f>
        <v>Học lại</v>
      </c>
      <c r="K93" s="9" t="str">
        <f>IF(OR(L93="Học Lại",L93="CH",L93="Thi lại"),"-",TEXT(IF(ISERROR(VLOOKUP($B93,'[2]20.ATLD'!$B$6:$Q$200,13,0))=TRUE,"CH",VLOOKUP($B93,'[2]20.ATLD'!$B$6:$Q$200,13,0)),"#,0"))</f>
        <v>6,9</v>
      </c>
      <c r="L93" s="9" t="str">
        <f>IF(ISERROR(VLOOKUP($B93,'[2]20.ATLD'!$B$6:$Q$200,16,0))=TRUE,"CH",VLOOKUP($B93,'[2]20.ATLD'!$B$6:$Q$200,16,0))</f>
        <v/>
      </c>
      <c r="M93" s="9" t="str">
        <f>IF(OR(N93="Học Lại",N93="CH",N93="Thi lại"),"-",TEXT(IF(ISERROR(VLOOKUP($B93,'[2]21.TXSTK'!$B$6:$Q$200,13,0))=TRUE,"CH",VLOOKUP($B93,'[2]21.TXSTK'!$B$6:$Q$200,13,0)),"#,0"))</f>
        <v>-</v>
      </c>
      <c r="N93" s="9" t="str">
        <f>IF(ISERROR(VLOOKUP($B93,'[2]21.TXSTK'!$B$6:$Q$200,16,0))=TRUE,"CH",VLOOKUP($B93,'[2]21.TXSTK'!$B$6:$Q$200,16,0))</f>
        <v>Thi lại</v>
      </c>
      <c r="O93" s="9" t="str">
        <f>IF(OR(P93="Học Lại",P93="CH",P93="Thi lại"),"-",TEXT(IF(ISERROR(VLOOKUP($B93,'[2]22.hd-dl 1'!$B$6:$Q$200,13,0))=TRUE,"CH",VLOOKUP($B93,'[2]22.hd-dl 1'!$B$6:$Q$200,13,0)),"#,0"))</f>
        <v>-</v>
      </c>
      <c r="P93" s="9" t="str">
        <f>IF(ISERROR(VLOOKUP($B93,'[2]22.hd-dl 1'!$B$6:$Q$200,16,0))=TRUE,"CH",VLOOKUP($B93,'[2]22.hd-dl 1'!$B$6:$Q$200,16,0))</f>
        <v>Thi lại</v>
      </c>
    </row>
    <row r="94" spans="1:16" ht="30" customHeight="1" x14ac:dyDescent="0.25">
      <c r="A94" s="10">
        <v>93</v>
      </c>
      <c r="B94" s="21" t="s">
        <v>237</v>
      </c>
      <c r="C94" s="12" t="s">
        <v>238</v>
      </c>
      <c r="D94" s="13" t="s">
        <v>96</v>
      </c>
      <c r="E94" s="9" t="str">
        <f>IF(OR(F94="Học Lại",F94="CH",F94="Thi lại"),"-",TEXT(IF(ISERROR(VLOOKUP($B94,'[2]18.TH HH1 '!$B$6:$Q$200,13,0))=TRUE,"CH",VLOOKUP($B94,'[2]18.TH HH1 '!$B$6:$Q$200,13,0)),"#,0"))</f>
        <v>-</v>
      </c>
      <c r="F94" s="9" t="str">
        <f>IF(ISERROR(VLOOKUP($B94,'[2]18.TH HH1 '!$B$6:$Q$200,16,0))=TRUE,"CH",VLOOKUP($B94,'[2]18.TH HH1 '!$B$6:$Q$200,16,0))</f>
        <v>CH</v>
      </c>
      <c r="G94" s="9" t="str">
        <f>IF(OR(H94="Học Lại",H94="CH",H94="Thi lại"),"-",TEXT(IF(ISERROR(VLOOKUP($B94,'[2]19.TH HH2'!$B$6:$Q$200,13,0))=TRUE,"CH",VLOOKUP($B94,'[2]19.TH HH2'!$B$6:$Q$200,13,0)),"#,0"))</f>
        <v>-</v>
      </c>
      <c r="H94" s="9" t="str">
        <f>IF(ISERROR(VLOOKUP($B94,'[2]19.TH HH2'!$B$6:$Q$200,16,0))=TRUE,"CH",VLOOKUP($B94,'[2]19.TH HH2'!$B$6:$Q$200,16,0))</f>
        <v>CH</v>
      </c>
      <c r="I94" s="9" t="str">
        <f>IF(OR(J94="Học Lại",J94="CH",J94="Thi lại"),"-",TEXT(IF(ISERROR(VLOOKUP($B94,'[2]17.MAR'!$B$6:$Q$200,13,0))=TRUE,"CH",VLOOKUP($B94,'[2]17.MAR'!$B$6:$Q$200,13,0)),"#,0"))</f>
        <v>-</v>
      </c>
      <c r="J94" s="9" t="str">
        <f>IF(ISERROR(VLOOKUP($B94,'[2]17.MAR'!$B$6:$Q$200,16,0))=TRUE,"CH",VLOOKUP($B94,'[2]17.MAR'!$B$6:$Q$200,16,0))</f>
        <v>CH</v>
      </c>
      <c r="K94" s="9" t="str">
        <f>IF(OR(L94="Học Lại",L94="CH",L94="Thi lại"),"-",TEXT(IF(ISERROR(VLOOKUP($B94,'[2]18.TH HH1 '!$B$6:$Q$200,13,0))=TRUE,"CH",VLOOKUP($B94,'[2]18.TH HH1 '!$B$6:$Q$200,13,0)),"#,0"))</f>
        <v>-</v>
      </c>
      <c r="L94" s="9" t="str">
        <f>IF(ISERROR(VLOOKUP($B94,'[2]18.TH HH1 '!$B$6:$Q$200,16,0))=TRUE,"CH",VLOOKUP($B94,'[2]18.TH HH1 '!$B$6:$Q$200,16,0))</f>
        <v>CH</v>
      </c>
      <c r="M94" s="9" t="str">
        <f>IF(OR(N94="Học Lại",N94="CH",N94="Thi lại"),"-",TEXT(IF(ISERROR(VLOOKUP($B94,'[2]19.TH HH2'!$B$6:$Q$200,13,0))=TRUE,"CH",VLOOKUP($B94,'[2]19.TH HH2'!$B$6:$Q$200,13,0)),"#,0"))</f>
        <v>-</v>
      </c>
      <c r="N94" s="9" t="str">
        <f>IF(ISERROR(VLOOKUP($B94,'[2]19.TH HH2'!$B$6:$Q$200,16,0))=TRUE,"CH",VLOOKUP($B94,'[2]19.TH HH2'!$B$6:$Q$200,16,0))</f>
        <v>CH</v>
      </c>
      <c r="O94" s="9" t="str">
        <f>IF(OR(P94="Học Lại",P94="CH",P94="Thi lại"),"-",TEXT(IF(ISERROR(VLOOKUP($B94,'[2]18.TH HH1 '!$B$6:$Q$200,13,0))=TRUE,"CH",VLOOKUP($B94,'[2]18.TH HH1 '!$B$6:$Q$200,13,0)),"#,0"))</f>
        <v>-</v>
      </c>
      <c r="P94" s="9" t="str">
        <f>IF(ISERROR(VLOOKUP($B94,'[2]18.TH HH1 '!$B$6:$Q$200,16,0))=TRUE,"CH",VLOOKUP($B94,'[2]18.TH HH1 '!$B$6:$Q$200,16,0))</f>
        <v>CH</v>
      </c>
    </row>
  </sheetData>
  <conditionalFormatting sqref="E2:E94 G2:G94 I2:I94 K2:K94 M2:M94 O2:O94">
    <cfRule type="expression" dxfId="13" priority="25" stopIfTrue="1">
      <formula>F2="Học lại"</formula>
    </cfRule>
  </conditionalFormatting>
  <conditionalFormatting sqref="H2:H94">
    <cfRule type="expression" dxfId="12" priority="20" stopIfTrue="1">
      <formula>Q2="Học lại"</formula>
    </cfRule>
  </conditionalFormatting>
  <conditionalFormatting sqref="L2:L94 N2:N94">
    <cfRule type="expression" dxfId="11" priority="14" stopIfTrue="1">
      <formula>X2="Học lại"</formula>
    </cfRule>
  </conditionalFormatting>
  <conditionalFormatting sqref="J2:J94 F2:F94">
    <cfRule type="expression" dxfId="10" priority="19" stopIfTrue="1">
      <formula>#REF!="Học lại"</formula>
    </cfRule>
  </conditionalFormatting>
  <conditionalFormatting sqref="P2:P94">
    <cfRule type="expression" dxfId="9" priority="8" stopIfTrue="1">
      <formula>AD2="Học lại"</formula>
    </cfRule>
  </conditionalFormatting>
  <conditionalFormatting sqref="A2:A93 A1:XFD1 E2:XFD93 A94:XFD1048576">
    <cfRule type="cellIs" dxfId="8" priority="2" operator="equal">
      <formula>$H$16</formula>
    </cfRule>
    <cfRule type="cellIs" dxfId="7" priority="3" operator="equal">
      <formula>$P$2</formula>
    </cfRule>
  </conditionalFormatting>
  <conditionalFormatting sqref="C63:D92">
    <cfRule type="expression" dxfId="6" priority="1">
      <formula>#REF!=""</formula>
    </cfRule>
  </conditionalFormatting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1"/>
  <sheetViews>
    <sheetView topLeftCell="A7" zoomScaleNormal="100" workbookViewId="0">
      <selection activeCell="E1" sqref="E1:H1048576"/>
    </sheetView>
  </sheetViews>
  <sheetFormatPr defaultRowHeight="12.75" x14ac:dyDescent="0.2"/>
  <cols>
    <col min="1" max="1" width="4.7109375" style="54" customWidth="1"/>
    <col min="2" max="2" width="14.42578125" style="54" customWidth="1"/>
    <col min="3" max="3" width="23.28515625" style="54" customWidth="1"/>
    <col min="4" max="4" width="9.7109375" style="54" customWidth="1"/>
    <col min="5" max="10" width="5.7109375" style="55" customWidth="1"/>
    <col min="11" max="66" width="9.140625" style="53"/>
    <col min="67" max="67" width="1.7109375" style="53" customWidth="1"/>
    <col min="68" max="68" width="4.7109375" style="53" customWidth="1"/>
    <col min="69" max="69" width="8.7109375" style="53" customWidth="1"/>
    <col min="70" max="70" width="18.7109375" style="53" customWidth="1"/>
    <col min="71" max="71" width="9.7109375" style="53" customWidth="1"/>
    <col min="72" max="72" width="11.140625" style="53" customWidth="1"/>
    <col min="73" max="73" width="10.28515625" style="53" customWidth="1"/>
    <col min="74" max="158" width="4.7109375" style="53" customWidth="1"/>
    <col min="159" max="160" width="6.7109375" style="53" customWidth="1"/>
    <col min="161" max="161" width="0" style="53" hidden="1" customWidth="1"/>
    <col min="162" max="322" width="9.140625" style="53"/>
    <col min="323" max="323" width="1.7109375" style="53" customWidth="1"/>
    <col min="324" max="324" width="4.7109375" style="53" customWidth="1"/>
    <col min="325" max="325" width="8.7109375" style="53" customWidth="1"/>
    <col min="326" max="326" width="18.7109375" style="53" customWidth="1"/>
    <col min="327" max="327" width="9.7109375" style="53" customWidth="1"/>
    <col min="328" max="328" width="11.140625" style="53" customWidth="1"/>
    <col min="329" max="329" width="10.28515625" style="53" customWidth="1"/>
    <col min="330" max="414" width="4.7109375" style="53" customWidth="1"/>
    <col min="415" max="416" width="6.7109375" style="53" customWidth="1"/>
    <col min="417" max="417" width="0" style="53" hidden="1" customWidth="1"/>
    <col min="418" max="578" width="9.140625" style="53"/>
    <col min="579" max="579" width="1.7109375" style="53" customWidth="1"/>
    <col min="580" max="580" width="4.7109375" style="53" customWidth="1"/>
    <col min="581" max="581" width="8.7109375" style="53" customWidth="1"/>
    <col min="582" max="582" width="18.7109375" style="53" customWidth="1"/>
    <col min="583" max="583" width="9.7109375" style="53" customWidth="1"/>
    <col min="584" max="584" width="11.140625" style="53" customWidth="1"/>
    <col min="585" max="585" width="10.28515625" style="53" customWidth="1"/>
    <col min="586" max="670" width="4.7109375" style="53" customWidth="1"/>
    <col min="671" max="672" width="6.7109375" style="53" customWidth="1"/>
    <col min="673" max="673" width="0" style="53" hidden="1" customWidth="1"/>
    <col min="674" max="834" width="9.140625" style="53"/>
    <col min="835" max="835" width="1.7109375" style="53" customWidth="1"/>
    <col min="836" max="836" width="4.7109375" style="53" customWidth="1"/>
    <col min="837" max="837" width="8.7109375" style="53" customWidth="1"/>
    <col min="838" max="838" width="18.7109375" style="53" customWidth="1"/>
    <col min="839" max="839" width="9.7109375" style="53" customWidth="1"/>
    <col min="840" max="840" width="11.140625" style="53" customWidth="1"/>
    <col min="841" max="841" width="10.28515625" style="53" customWidth="1"/>
    <col min="842" max="926" width="4.7109375" style="53" customWidth="1"/>
    <col min="927" max="928" width="6.7109375" style="53" customWidth="1"/>
    <col min="929" max="929" width="0" style="53" hidden="1" customWidth="1"/>
    <col min="930" max="1090" width="9.140625" style="53"/>
    <col min="1091" max="1091" width="1.7109375" style="53" customWidth="1"/>
    <col min="1092" max="1092" width="4.7109375" style="53" customWidth="1"/>
    <col min="1093" max="1093" width="8.7109375" style="53" customWidth="1"/>
    <col min="1094" max="1094" width="18.7109375" style="53" customWidth="1"/>
    <col min="1095" max="1095" width="9.7109375" style="53" customWidth="1"/>
    <col min="1096" max="1096" width="11.140625" style="53" customWidth="1"/>
    <col min="1097" max="1097" width="10.28515625" style="53" customWidth="1"/>
    <col min="1098" max="1182" width="4.7109375" style="53" customWidth="1"/>
    <col min="1183" max="1184" width="6.7109375" style="53" customWidth="1"/>
    <col min="1185" max="1185" width="0" style="53" hidden="1" customWidth="1"/>
    <col min="1186" max="1346" width="9.140625" style="53"/>
    <col min="1347" max="1347" width="1.7109375" style="53" customWidth="1"/>
    <col min="1348" max="1348" width="4.7109375" style="53" customWidth="1"/>
    <col min="1349" max="1349" width="8.7109375" style="53" customWidth="1"/>
    <col min="1350" max="1350" width="18.7109375" style="53" customWidth="1"/>
    <col min="1351" max="1351" width="9.7109375" style="53" customWidth="1"/>
    <col min="1352" max="1352" width="11.140625" style="53" customWidth="1"/>
    <col min="1353" max="1353" width="10.28515625" style="53" customWidth="1"/>
    <col min="1354" max="1438" width="4.7109375" style="53" customWidth="1"/>
    <col min="1439" max="1440" width="6.7109375" style="53" customWidth="1"/>
    <col min="1441" max="1441" width="0" style="53" hidden="1" customWidth="1"/>
    <col min="1442" max="1602" width="9.140625" style="53"/>
    <col min="1603" max="1603" width="1.7109375" style="53" customWidth="1"/>
    <col min="1604" max="1604" width="4.7109375" style="53" customWidth="1"/>
    <col min="1605" max="1605" width="8.7109375" style="53" customWidth="1"/>
    <col min="1606" max="1606" width="18.7109375" style="53" customWidth="1"/>
    <col min="1607" max="1607" width="9.7109375" style="53" customWidth="1"/>
    <col min="1608" max="1608" width="11.140625" style="53" customWidth="1"/>
    <col min="1609" max="1609" width="10.28515625" style="53" customWidth="1"/>
    <col min="1610" max="1694" width="4.7109375" style="53" customWidth="1"/>
    <col min="1695" max="1696" width="6.7109375" style="53" customWidth="1"/>
    <col min="1697" max="1697" width="0" style="53" hidden="1" customWidth="1"/>
    <col min="1698" max="1858" width="9.140625" style="53"/>
    <col min="1859" max="1859" width="1.7109375" style="53" customWidth="1"/>
    <col min="1860" max="1860" width="4.7109375" style="53" customWidth="1"/>
    <col min="1861" max="1861" width="8.7109375" style="53" customWidth="1"/>
    <col min="1862" max="1862" width="18.7109375" style="53" customWidth="1"/>
    <col min="1863" max="1863" width="9.7109375" style="53" customWidth="1"/>
    <col min="1864" max="1864" width="11.140625" style="53" customWidth="1"/>
    <col min="1865" max="1865" width="10.28515625" style="53" customWidth="1"/>
    <col min="1866" max="1950" width="4.7109375" style="53" customWidth="1"/>
    <col min="1951" max="1952" width="6.7109375" style="53" customWidth="1"/>
    <col min="1953" max="1953" width="0" style="53" hidden="1" customWidth="1"/>
    <col min="1954" max="2114" width="9.140625" style="53"/>
    <col min="2115" max="2115" width="1.7109375" style="53" customWidth="1"/>
    <col min="2116" max="2116" width="4.7109375" style="53" customWidth="1"/>
    <col min="2117" max="2117" width="8.7109375" style="53" customWidth="1"/>
    <col min="2118" max="2118" width="18.7109375" style="53" customWidth="1"/>
    <col min="2119" max="2119" width="9.7109375" style="53" customWidth="1"/>
    <col min="2120" max="2120" width="11.140625" style="53" customWidth="1"/>
    <col min="2121" max="2121" width="10.28515625" style="53" customWidth="1"/>
    <col min="2122" max="2206" width="4.7109375" style="53" customWidth="1"/>
    <col min="2207" max="2208" width="6.7109375" style="53" customWidth="1"/>
    <col min="2209" max="2209" width="0" style="53" hidden="1" customWidth="1"/>
    <col min="2210" max="2370" width="9.140625" style="53"/>
    <col min="2371" max="2371" width="1.7109375" style="53" customWidth="1"/>
    <col min="2372" max="2372" width="4.7109375" style="53" customWidth="1"/>
    <col min="2373" max="2373" width="8.7109375" style="53" customWidth="1"/>
    <col min="2374" max="2374" width="18.7109375" style="53" customWidth="1"/>
    <col min="2375" max="2375" width="9.7109375" style="53" customWidth="1"/>
    <col min="2376" max="2376" width="11.140625" style="53" customWidth="1"/>
    <col min="2377" max="2377" width="10.28515625" style="53" customWidth="1"/>
    <col min="2378" max="2462" width="4.7109375" style="53" customWidth="1"/>
    <col min="2463" max="2464" width="6.7109375" style="53" customWidth="1"/>
    <col min="2465" max="2465" width="0" style="53" hidden="1" customWidth="1"/>
    <col min="2466" max="2626" width="9.140625" style="53"/>
    <col min="2627" max="2627" width="1.7109375" style="53" customWidth="1"/>
    <col min="2628" max="2628" width="4.7109375" style="53" customWidth="1"/>
    <col min="2629" max="2629" width="8.7109375" style="53" customWidth="1"/>
    <col min="2630" max="2630" width="18.7109375" style="53" customWidth="1"/>
    <col min="2631" max="2631" width="9.7109375" style="53" customWidth="1"/>
    <col min="2632" max="2632" width="11.140625" style="53" customWidth="1"/>
    <col min="2633" max="2633" width="10.28515625" style="53" customWidth="1"/>
    <col min="2634" max="2718" width="4.7109375" style="53" customWidth="1"/>
    <col min="2719" max="2720" width="6.7109375" style="53" customWidth="1"/>
    <col min="2721" max="2721" width="0" style="53" hidden="1" customWidth="1"/>
    <col min="2722" max="2882" width="9.140625" style="53"/>
    <col min="2883" max="2883" width="1.7109375" style="53" customWidth="1"/>
    <col min="2884" max="2884" width="4.7109375" style="53" customWidth="1"/>
    <col min="2885" max="2885" width="8.7109375" style="53" customWidth="1"/>
    <col min="2886" max="2886" width="18.7109375" style="53" customWidth="1"/>
    <col min="2887" max="2887" width="9.7109375" style="53" customWidth="1"/>
    <col min="2888" max="2888" width="11.140625" style="53" customWidth="1"/>
    <col min="2889" max="2889" width="10.28515625" style="53" customWidth="1"/>
    <col min="2890" max="2974" width="4.7109375" style="53" customWidth="1"/>
    <col min="2975" max="2976" width="6.7109375" style="53" customWidth="1"/>
    <col min="2977" max="2977" width="0" style="53" hidden="1" customWidth="1"/>
    <col min="2978" max="3138" width="9.140625" style="53"/>
    <col min="3139" max="3139" width="1.7109375" style="53" customWidth="1"/>
    <col min="3140" max="3140" width="4.7109375" style="53" customWidth="1"/>
    <col min="3141" max="3141" width="8.7109375" style="53" customWidth="1"/>
    <col min="3142" max="3142" width="18.7109375" style="53" customWidth="1"/>
    <col min="3143" max="3143" width="9.7109375" style="53" customWidth="1"/>
    <col min="3144" max="3144" width="11.140625" style="53" customWidth="1"/>
    <col min="3145" max="3145" width="10.28515625" style="53" customWidth="1"/>
    <col min="3146" max="3230" width="4.7109375" style="53" customWidth="1"/>
    <col min="3231" max="3232" width="6.7109375" style="53" customWidth="1"/>
    <col min="3233" max="3233" width="0" style="53" hidden="1" customWidth="1"/>
    <col min="3234" max="3394" width="9.140625" style="53"/>
    <col min="3395" max="3395" width="1.7109375" style="53" customWidth="1"/>
    <col min="3396" max="3396" width="4.7109375" style="53" customWidth="1"/>
    <col min="3397" max="3397" width="8.7109375" style="53" customWidth="1"/>
    <col min="3398" max="3398" width="18.7109375" style="53" customWidth="1"/>
    <col min="3399" max="3399" width="9.7109375" style="53" customWidth="1"/>
    <col min="3400" max="3400" width="11.140625" style="53" customWidth="1"/>
    <col min="3401" max="3401" width="10.28515625" style="53" customWidth="1"/>
    <col min="3402" max="3486" width="4.7109375" style="53" customWidth="1"/>
    <col min="3487" max="3488" width="6.7109375" style="53" customWidth="1"/>
    <col min="3489" max="3489" width="0" style="53" hidden="1" customWidth="1"/>
    <col min="3490" max="3650" width="9.140625" style="53"/>
    <col min="3651" max="3651" width="1.7109375" style="53" customWidth="1"/>
    <col min="3652" max="3652" width="4.7109375" style="53" customWidth="1"/>
    <col min="3653" max="3653" width="8.7109375" style="53" customWidth="1"/>
    <col min="3654" max="3654" width="18.7109375" style="53" customWidth="1"/>
    <col min="3655" max="3655" width="9.7109375" style="53" customWidth="1"/>
    <col min="3656" max="3656" width="11.140625" style="53" customWidth="1"/>
    <col min="3657" max="3657" width="10.28515625" style="53" customWidth="1"/>
    <col min="3658" max="3742" width="4.7109375" style="53" customWidth="1"/>
    <col min="3743" max="3744" width="6.7109375" style="53" customWidth="1"/>
    <col min="3745" max="3745" width="0" style="53" hidden="1" customWidth="1"/>
    <col min="3746" max="3906" width="9.140625" style="53"/>
    <col min="3907" max="3907" width="1.7109375" style="53" customWidth="1"/>
    <col min="3908" max="3908" width="4.7109375" style="53" customWidth="1"/>
    <col min="3909" max="3909" width="8.7109375" style="53" customWidth="1"/>
    <col min="3910" max="3910" width="18.7109375" style="53" customWidth="1"/>
    <col min="3911" max="3911" width="9.7109375" style="53" customWidth="1"/>
    <col min="3912" max="3912" width="11.140625" style="53" customWidth="1"/>
    <col min="3913" max="3913" width="10.28515625" style="53" customWidth="1"/>
    <col min="3914" max="3998" width="4.7109375" style="53" customWidth="1"/>
    <col min="3999" max="4000" width="6.7109375" style="53" customWidth="1"/>
    <col min="4001" max="4001" width="0" style="53" hidden="1" customWidth="1"/>
    <col min="4002" max="4162" width="9.140625" style="53"/>
    <col min="4163" max="4163" width="1.7109375" style="53" customWidth="1"/>
    <col min="4164" max="4164" width="4.7109375" style="53" customWidth="1"/>
    <col min="4165" max="4165" width="8.7109375" style="53" customWidth="1"/>
    <col min="4166" max="4166" width="18.7109375" style="53" customWidth="1"/>
    <col min="4167" max="4167" width="9.7109375" style="53" customWidth="1"/>
    <col min="4168" max="4168" width="11.140625" style="53" customWidth="1"/>
    <col min="4169" max="4169" width="10.28515625" style="53" customWidth="1"/>
    <col min="4170" max="4254" width="4.7109375" style="53" customWidth="1"/>
    <col min="4255" max="4256" width="6.7109375" style="53" customWidth="1"/>
    <col min="4257" max="4257" width="0" style="53" hidden="1" customWidth="1"/>
    <col min="4258" max="4418" width="9.140625" style="53"/>
    <col min="4419" max="4419" width="1.7109375" style="53" customWidth="1"/>
    <col min="4420" max="4420" width="4.7109375" style="53" customWidth="1"/>
    <col min="4421" max="4421" width="8.7109375" style="53" customWidth="1"/>
    <col min="4422" max="4422" width="18.7109375" style="53" customWidth="1"/>
    <col min="4423" max="4423" width="9.7109375" style="53" customWidth="1"/>
    <col min="4424" max="4424" width="11.140625" style="53" customWidth="1"/>
    <col min="4425" max="4425" width="10.28515625" style="53" customWidth="1"/>
    <col min="4426" max="4510" width="4.7109375" style="53" customWidth="1"/>
    <col min="4511" max="4512" width="6.7109375" style="53" customWidth="1"/>
    <col min="4513" max="4513" width="0" style="53" hidden="1" customWidth="1"/>
    <col min="4514" max="4674" width="9.140625" style="53"/>
    <col min="4675" max="4675" width="1.7109375" style="53" customWidth="1"/>
    <col min="4676" max="4676" width="4.7109375" style="53" customWidth="1"/>
    <col min="4677" max="4677" width="8.7109375" style="53" customWidth="1"/>
    <col min="4678" max="4678" width="18.7109375" style="53" customWidth="1"/>
    <col min="4679" max="4679" width="9.7109375" style="53" customWidth="1"/>
    <col min="4680" max="4680" width="11.140625" style="53" customWidth="1"/>
    <col min="4681" max="4681" width="10.28515625" style="53" customWidth="1"/>
    <col min="4682" max="4766" width="4.7109375" style="53" customWidth="1"/>
    <col min="4767" max="4768" width="6.7109375" style="53" customWidth="1"/>
    <col min="4769" max="4769" width="0" style="53" hidden="1" customWidth="1"/>
    <col min="4770" max="4930" width="9.140625" style="53"/>
    <col min="4931" max="4931" width="1.7109375" style="53" customWidth="1"/>
    <col min="4932" max="4932" width="4.7109375" style="53" customWidth="1"/>
    <col min="4933" max="4933" width="8.7109375" style="53" customWidth="1"/>
    <col min="4934" max="4934" width="18.7109375" style="53" customWidth="1"/>
    <col min="4935" max="4935" width="9.7109375" style="53" customWidth="1"/>
    <col min="4936" max="4936" width="11.140625" style="53" customWidth="1"/>
    <col min="4937" max="4937" width="10.28515625" style="53" customWidth="1"/>
    <col min="4938" max="5022" width="4.7109375" style="53" customWidth="1"/>
    <col min="5023" max="5024" width="6.7109375" style="53" customWidth="1"/>
    <col min="5025" max="5025" width="0" style="53" hidden="1" customWidth="1"/>
    <col min="5026" max="5186" width="9.140625" style="53"/>
    <col min="5187" max="5187" width="1.7109375" style="53" customWidth="1"/>
    <col min="5188" max="5188" width="4.7109375" style="53" customWidth="1"/>
    <col min="5189" max="5189" width="8.7109375" style="53" customWidth="1"/>
    <col min="5190" max="5190" width="18.7109375" style="53" customWidth="1"/>
    <col min="5191" max="5191" width="9.7109375" style="53" customWidth="1"/>
    <col min="5192" max="5192" width="11.140625" style="53" customWidth="1"/>
    <col min="5193" max="5193" width="10.28515625" style="53" customWidth="1"/>
    <col min="5194" max="5278" width="4.7109375" style="53" customWidth="1"/>
    <col min="5279" max="5280" width="6.7109375" style="53" customWidth="1"/>
    <col min="5281" max="5281" width="0" style="53" hidden="1" customWidth="1"/>
    <col min="5282" max="5442" width="9.140625" style="53"/>
    <col min="5443" max="5443" width="1.7109375" style="53" customWidth="1"/>
    <col min="5444" max="5444" width="4.7109375" style="53" customWidth="1"/>
    <col min="5445" max="5445" width="8.7109375" style="53" customWidth="1"/>
    <col min="5446" max="5446" width="18.7109375" style="53" customWidth="1"/>
    <col min="5447" max="5447" width="9.7109375" style="53" customWidth="1"/>
    <col min="5448" max="5448" width="11.140625" style="53" customWidth="1"/>
    <col min="5449" max="5449" width="10.28515625" style="53" customWidth="1"/>
    <col min="5450" max="5534" width="4.7109375" style="53" customWidth="1"/>
    <col min="5535" max="5536" width="6.7109375" style="53" customWidth="1"/>
    <col min="5537" max="5537" width="0" style="53" hidden="1" customWidth="1"/>
    <col min="5538" max="5698" width="9.140625" style="53"/>
    <col min="5699" max="5699" width="1.7109375" style="53" customWidth="1"/>
    <col min="5700" max="5700" width="4.7109375" style="53" customWidth="1"/>
    <col min="5701" max="5701" width="8.7109375" style="53" customWidth="1"/>
    <col min="5702" max="5702" width="18.7109375" style="53" customWidth="1"/>
    <col min="5703" max="5703" width="9.7109375" style="53" customWidth="1"/>
    <col min="5704" max="5704" width="11.140625" style="53" customWidth="1"/>
    <col min="5705" max="5705" width="10.28515625" style="53" customWidth="1"/>
    <col min="5706" max="5790" width="4.7109375" style="53" customWidth="1"/>
    <col min="5791" max="5792" width="6.7109375" style="53" customWidth="1"/>
    <col min="5793" max="5793" width="0" style="53" hidden="1" customWidth="1"/>
    <col min="5794" max="5954" width="9.140625" style="53"/>
    <col min="5955" max="5955" width="1.7109375" style="53" customWidth="1"/>
    <col min="5956" max="5956" width="4.7109375" style="53" customWidth="1"/>
    <col min="5957" max="5957" width="8.7109375" style="53" customWidth="1"/>
    <col min="5958" max="5958" width="18.7109375" style="53" customWidth="1"/>
    <col min="5959" max="5959" width="9.7109375" style="53" customWidth="1"/>
    <col min="5960" max="5960" width="11.140625" style="53" customWidth="1"/>
    <col min="5961" max="5961" width="10.28515625" style="53" customWidth="1"/>
    <col min="5962" max="6046" width="4.7109375" style="53" customWidth="1"/>
    <col min="6047" max="6048" width="6.7109375" style="53" customWidth="1"/>
    <col min="6049" max="6049" width="0" style="53" hidden="1" customWidth="1"/>
    <col min="6050" max="6210" width="9.140625" style="53"/>
    <col min="6211" max="6211" width="1.7109375" style="53" customWidth="1"/>
    <col min="6212" max="6212" width="4.7109375" style="53" customWidth="1"/>
    <col min="6213" max="6213" width="8.7109375" style="53" customWidth="1"/>
    <col min="6214" max="6214" width="18.7109375" style="53" customWidth="1"/>
    <col min="6215" max="6215" width="9.7109375" style="53" customWidth="1"/>
    <col min="6216" max="6216" width="11.140625" style="53" customWidth="1"/>
    <col min="6217" max="6217" width="10.28515625" style="53" customWidth="1"/>
    <col min="6218" max="6302" width="4.7109375" style="53" customWidth="1"/>
    <col min="6303" max="6304" width="6.7109375" style="53" customWidth="1"/>
    <col min="6305" max="6305" width="0" style="53" hidden="1" customWidth="1"/>
    <col min="6306" max="6466" width="9.140625" style="53"/>
    <col min="6467" max="6467" width="1.7109375" style="53" customWidth="1"/>
    <col min="6468" max="6468" width="4.7109375" style="53" customWidth="1"/>
    <col min="6469" max="6469" width="8.7109375" style="53" customWidth="1"/>
    <col min="6470" max="6470" width="18.7109375" style="53" customWidth="1"/>
    <col min="6471" max="6471" width="9.7109375" style="53" customWidth="1"/>
    <col min="6472" max="6472" width="11.140625" style="53" customWidth="1"/>
    <col min="6473" max="6473" width="10.28515625" style="53" customWidth="1"/>
    <col min="6474" max="6558" width="4.7109375" style="53" customWidth="1"/>
    <col min="6559" max="6560" width="6.7109375" style="53" customWidth="1"/>
    <col min="6561" max="6561" width="0" style="53" hidden="1" customWidth="1"/>
    <col min="6562" max="6722" width="9.140625" style="53"/>
    <col min="6723" max="6723" width="1.7109375" style="53" customWidth="1"/>
    <col min="6724" max="6724" width="4.7109375" style="53" customWidth="1"/>
    <col min="6725" max="6725" width="8.7109375" style="53" customWidth="1"/>
    <col min="6726" max="6726" width="18.7109375" style="53" customWidth="1"/>
    <col min="6727" max="6727" width="9.7109375" style="53" customWidth="1"/>
    <col min="6728" max="6728" width="11.140625" style="53" customWidth="1"/>
    <col min="6729" max="6729" width="10.28515625" style="53" customWidth="1"/>
    <col min="6730" max="6814" width="4.7109375" style="53" customWidth="1"/>
    <col min="6815" max="6816" width="6.7109375" style="53" customWidth="1"/>
    <col min="6817" max="6817" width="0" style="53" hidden="1" customWidth="1"/>
    <col min="6818" max="6978" width="9.140625" style="53"/>
    <col min="6979" max="6979" width="1.7109375" style="53" customWidth="1"/>
    <col min="6980" max="6980" width="4.7109375" style="53" customWidth="1"/>
    <col min="6981" max="6981" width="8.7109375" style="53" customWidth="1"/>
    <col min="6982" max="6982" width="18.7109375" style="53" customWidth="1"/>
    <col min="6983" max="6983" width="9.7109375" style="53" customWidth="1"/>
    <col min="6984" max="6984" width="11.140625" style="53" customWidth="1"/>
    <col min="6985" max="6985" width="10.28515625" style="53" customWidth="1"/>
    <col min="6986" max="7070" width="4.7109375" style="53" customWidth="1"/>
    <col min="7071" max="7072" width="6.7109375" style="53" customWidth="1"/>
    <col min="7073" max="7073" width="0" style="53" hidden="1" customWidth="1"/>
    <col min="7074" max="7234" width="9.140625" style="53"/>
    <col min="7235" max="7235" width="1.7109375" style="53" customWidth="1"/>
    <col min="7236" max="7236" width="4.7109375" style="53" customWidth="1"/>
    <col min="7237" max="7237" width="8.7109375" style="53" customWidth="1"/>
    <col min="7238" max="7238" width="18.7109375" style="53" customWidth="1"/>
    <col min="7239" max="7239" width="9.7109375" style="53" customWidth="1"/>
    <col min="7240" max="7240" width="11.140625" style="53" customWidth="1"/>
    <col min="7241" max="7241" width="10.28515625" style="53" customWidth="1"/>
    <col min="7242" max="7326" width="4.7109375" style="53" customWidth="1"/>
    <col min="7327" max="7328" width="6.7109375" style="53" customWidth="1"/>
    <col min="7329" max="7329" width="0" style="53" hidden="1" customWidth="1"/>
    <col min="7330" max="7490" width="9.140625" style="53"/>
    <col min="7491" max="7491" width="1.7109375" style="53" customWidth="1"/>
    <col min="7492" max="7492" width="4.7109375" style="53" customWidth="1"/>
    <col min="7493" max="7493" width="8.7109375" style="53" customWidth="1"/>
    <col min="7494" max="7494" width="18.7109375" style="53" customWidth="1"/>
    <col min="7495" max="7495" width="9.7109375" style="53" customWidth="1"/>
    <col min="7496" max="7496" width="11.140625" style="53" customWidth="1"/>
    <col min="7497" max="7497" width="10.28515625" style="53" customWidth="1"/>
    <col min="7498" max="7582" width="4.7109375" style="53" customWidth="1"/>
    <col min="7583" max="7584" width="6.7109375" style="53" customWidth="1"/>
    <col min="7585" max="7585" width="0" style="53" hidden="1" customWidth="1"/>
    <col min="7586" max="7746" width="9.140625" style="53"/>
    <col min="7747" max="7747" width="1.7109375" style="53" customWidth="1"/>
    <col min="7748" max="7748" width="4.7109375" style="53" customWidth="1"/>
    <col min="7749" max="7749" width="8.7109375" style="53" customWidth="1"/>
    <col min="7750" max="7750" width="18.7109375" style="53" customWidth="1"/>
    <col min="7751" max="7751" width="9.7109375" style="53" customWidth="1"/>
    <col min="7752" max="7752" width="11.140625" style="53" customWidth="1"/>
    <col min="7753" max="7753" width="10.28515625" style="53" customWidth="1"/>
    <col min="7754" max="7838" width="4.7109375" style="53" customWidth="1"/>
    <col min="7839" max="7840" width="6.7109375" style="53" customWidth="1"/>
    <col min="7841" max="7841" width="0" style="53" hidden="1" customWidth="1"/>
    <col min="7842" max="8002" width="9.140625" style="53"/>
    <col min="8003" max="8003" width="1.7109375" style="53" customWidth="1"/>
    <col min="8004" max="8004" width="4.7109375" style="53" customWidth="1"/>
    <col min="8005" max="8005" width="8.7109375" style="53" customWidth="1"/>
    <col min="8006" max="8006" width="18.7109375" style="53" customWidth="1"/>
    <col min="8007" max="8007" width="9.7109375" style="53" customWidth="1"/>
    <col min="8008" max="8008" width="11.140625" style="53" customWidth="1"/>
    <col min="8009" max="8009" width="10.28515625" style="53" customWidth="1"/>
    <col min="8010" max="8094" width="4.7109375" style="53" customWidth="1"/>
    <col min="8095" max="8096" width="6.7109375" style="53" customWidth="1"/>
    <col min="8097" max="8097" width="0" style="53" hidden="1" customWidth="1"/>
    <col min="8098" max="8258" width="9.140625" style="53"/>
    <col min="8259" max="8259" width="1.7109375" style="53" customWidth="1"/>
    <col min="8260" max="8260" width="4.7109375" style="53" customWidth="1"/>
    <col min="8261" max="8261" width="8.7109375" style="53" customWidth="1"/>
    <col min="8262" max="8262" width="18.7109375" style="53" customWidth="1"/>
    <col min="8263" max="8263" width="9.7109375" style="53" customWidth="1"/>
    <col min="8264" max="8264" width="11.140625" style="53" customWidth="1"/>
    <col min="8265" max="8265" width="10.28515625" style="53" customWidth="1"/>
    <col min="8266" max="8350" width="4.7109375" style="53" customWidth="1"/>
    <col min="8351" max="8352" width="6.7109375" style="53" customWidth="1"/>
    <col min="8353" max="8353" width="0" style="53" hidden="1" customWidth="1"/>
    <col min="8354" max="8514" width="9.140625" style="53"/>
    <col min="8515" max="8515" width="1.7109375" style="53" customWidth="1"/>
    <col min="8516" max="8516" width="4.7109375" style="53" customWidth="1"/>
    <col min="8517" max="8517" width="8.7109375" style="53" customWidth="1"/>
    <col min="8518" max="8518" width="18.7109375" style="53" customWidth="1"/>
    <col min="8519" max="8519" width="9.7109375" style="53" customWidth="1"/>
    <col min="8520" max="8520" width="11.140625" style="53" customWidth="1"/>
    <col min="8521" max="8521" width="10.28515625" style="53" customWidth="1"/>
    <col min="8522" max="8606" width="4.7109375" style="53" customWidth="1"/>
    <col min="8607" max="8608" width="6.7109375" style="53" customWidth="1"/>
    <col min="8609" max="8609" width="0" style="53" hidden="1" customWidth="1"/>
    <col min="8610" max="8770" width="9.140625" style="53"/>
    <col min="8771" max="8771" width="1.7109375" style="53" customWidth="1"/>
    <col min="8772" max="8772" width="4.7109375" style="53" customWidth="1"/>
    <col min="8773" max="8773" width="8.7109375" style="53" customWidth="1"/>
    <col min="8774" max="8774" width="18.7109375" style="53" customWidth="1"/>
    <col min="8775" max="8775" width="9.7109375" style="53" customWidth="1"/>
    <col min="8776" max="8776" width="11.140625" style="53" customWidth="1"/>
    <col min="8777" max="8777" width="10.28515625" style="53" customWidth="1"/>
    <col min="8778" max="8862" width="4.7109375" style="53" customWidth="1"/>
    <col min="8863" max="8864" width="6.7109375" style="53" customWidth="1"/>
    <col min="8865" max="8865" width="0" style="53" hidden="1" customWidth="1"/>
    <col min="8866" max="9026" width="9.140625" style="53"/>
    <col min="9027" max="9027" width="1.7109375" style="53" customWidth="1"/>
    <col min="9028" max="9028" width="4.7109375" style="53" customWidth="1"/>
    <col min="9029" max="9029" width="8.7109375" style="53" customWidth="1"/>
    <col min="9030" max="9030" width="18.7109375" style="53" customWidth="1"/>
    <col min="9031" max="9031" width="9.7109375" style="53" customWidth="1"/>
    <col min="9032" max="9032" width="11.140625" style="53" customWidth="1"/>
    <col min="9033" max="9033" width="10.28515625" style="53" customWidth="1"/>
    <col min="9034" max="9118" width="4.7109375" style="53" customWidth="1"/>
    <col min="9119" max="9120" width="6.7109375" style="53" customWidth="1"/>
    <col min="9121" max="9121" width="0" style="53" hidden="1" customWidth="1"/>
    <col min="9122" max="9282" width="9.140625" style="53"/>
    <col min="9283" max="9283" width="1.7109375" style="53" customWidth="1"/>
    <col min="9284" max="9284" width="4.7109375" style="53" customWidth="1"/>
    <col min="9285" max="9285" width="8.7109375" style="53" customWidth="1"/>
    <col min="9286" max="9286" width="18.7109375" style="53" customWidth="1"/>
    <col min="9287" max="9287" width="9.7109375" style="53" customWidth="1"/>
    <col min="9288" max="9288" width="11.140625" style="53" customWidth="1"/>
    <col min="9289" max="9289" width="10.28515625" style="53" customWidth="1"/>
    <col min="9290" max="9374" width="4.7109375" style="53" customWidth="1"/>
    <col min="9375" max="9376" width="6.7109375" style="53" customWidth="1"/>
    <col min="9377" max="9377" width="0" style="53" hidden="1" customWidth="1"/>
    <col min="9378" max="9538" width="9.140625" style="53"/>
    <col min="9539" max="9539" width="1.7109375" style="53" customWidth="1"/>
    <col min="9540" max="9540" width="4.7109375" style="53" customWidth="1"/>
    <col min="9541" max="9541" width="8.7109375" style="53" customWidth="1"/>
    <col min="9542" max="9542" width="18.7109375" style="53" customWidth="1"/>
    <col min="9543" max="9543" width="9.7109375" style="53" customWidth="1"/>
    <col min="9544" max="9544" width="11.140625" style="53" customWidth="1"/>
    <col min="9545" max="9545" width="10.28515625" style="53" customWidth="1"/>
    <col min="9546" max="9630" width="4.7109375" style="53" customWidth="1"/>
    <col min="9631" max="9632" width="6.7109375" style="53" customWidth="1"/>
    <col min="9633" max="9633" width="0" style="53" hidden="1" customWidth="1"/>
    <col min="9634" max="9794" width="9.140625" style="53"/>
    <col min="9795" max="9795" width="1.7109375" style="53" customWidth="1"/>
    <col min="9796" max="9796" width="4.7109375" style="53" customWidth="1"/>
    <col min="9797" max="9797" width="8.7109375" style="53" customWidth="1"/>
    <col min="9798" max="9798" width="18.7109375" style="53" customWidth="1"/>
    <col min="9799" max="9799" width="9.7109375" style="53" customWidth="1"/>
    <col min="9800" max="9800" width="11.140625" style="53" customWidth="1"/>
    <col min="9801" max="9801" width="10.28515625" style="53" customWidth="1"/>
    <col min="9802" max="9886" width="4.7109375" style="53" customWidth="1"/>
    <col min="9887" max="9888" width="6.7109375" style="53" customWidth="1"/>
    <col min="9889" max="9889" width="0" style="53" hidden="1" customWidth="1"/>
    <col min="9890" max="10050" width="9.140625" style="53"/>
    <col min="10051" max="10051" width="1.7109375" style="53" customWidth="1"/>
    <col min="10052" max="10052" width="4.7109375" style="53" customWidth="1"/>
    <col min="10053" max="10053" width="8.7109375" style="53" customWidth="1"/>
    <col min="10054" max="10054" width="18.7109375" style="53" customWidth="1"/>
    <col min="10055" max="10055" width="9.7109375" style="53" customWidth="1"/>
    <col min="10056" max="10056" width="11.140625" style="53" customWidth="1"/>
    <col min="10057" max="10057" width="10.28515625" style="53" customWidth="1"/>
    <col min="10058" max="10142" width="4.7109375" style="53" customWidth="1"/>
    <col min="10143" max="10144" width="6.7109375" style="53" customWidth="1"/>
    <col min="10145" max="10145" width="0" style="53" hidden="1" customWidth="1"/>
    <col min="10146" max="10306" width="9.140625" style="53"/>
    <col min="10307" max="10307" width="1.7109375" style="53" customWidth="1"/>
    <col min="10308" max="10308" width="4.7109375" style="53" customWidth="1"/>
    <col min="10309" max="10309" width="8.7109375" style="53" customWidth="1"/>
    <col min="10310" max="10310" width="18.7109375" style="53" customWidth="1"/>
    <col min="10311" max="10311" width="9.7109375" style="53" customWidth="1"/>
    <col min="10312" max="10312" width="11.140625" style="53" customWidth="1"/>
    <col min="10313" max="10313" width="10.28515625" style="53" customWidth="1"/>
    <col min="10314" max="10398" width="4.7109375" style="53" customWidth="1"/>
    <col min="10399" max="10400" width="6.7109375" style="53" customWidth="1"/>
    <col min="10401" max="10401" width="0" style="53" hidden="1" customWidth="1"/>
    <col min="10402" max="10562" width="9.140625" style="53"/>
    <col min="10563" max="10563" width="1.7109375" style="53" customWidth="1"/>
    <col min="10564" max="10564" width="4.7109375" style="53" customWidth="1"/>
    <col min="10565" max="10565" width="8.7109375" style="53" customWidth="1"/>
    <col min="10566" max="10566" width="18.7109375" style="53" customWidth="1"/>
    <col min="10567" max="10567" width="9.7109375" style="53" customWidth="1"/>
    <col min="10568" max="10568" width="11.140625" style="53" customWidth="1"/>
    <col min="10569" max="10569" width="10.28515625" style="53" customWidth="1"/>
    <col min="10570" max="10654" width="4.7109375" style="53" customWidth="1"/>
    <col min="10655" max="10656" width="6.7109375" style="53" customWidth="1"/>
    <col min="10657" max="10657" width="0" style="53" hidden="1" customWidth="1"/>
    <col min="10658" max="10818" width="9.140625" style="53"/>
    <col min="10819" max="10819" width="1.7109375" style="53" customWidth="1"/>
    <col min="10820" max="10820" width="4.7109375" style="53" customWidth="1"/>
    <col min="10821" max="10821" width="8.7109375" style="53" customWidth="1"/>
    <col min="10822" max="10822" width="18.7109375" style="53" customWidth="1"/>
    <col min="10823" max="10823" width="9.7109375" style="53" customWidth="1"/>
    <col min="10824" max="10824" width="11.140625" style="53" customWidth="1"/>
    <col min="10825" max="10825" width="10.28515625" style="53" customWidth="1"/>
    <col min="10826" max="10910" width="4.7109375" style="53" customWidth="1"/>
    <col min="10911" max="10912" width="6.7109375" style="53" customWidth="1"/>
    <col min="10913" max="10913" width="0" style="53" hidden="1" customWidth="1"/>
    <col min="10914" max="11074" width="9.140625" style="53"/>
    <col min="11075" max="11075" width="1.7109375" style="53" customWidth="1"/>
    <col min="11076" max="11076" width="4.7109375" style="53" customWidth="1"/>
    <col min="11077" max="11077" width="8.7109375" style="53" customWidth="1"/>
    <col min="11078" max="11078" width="18.7109375" style="53" customWidth="1"/>
    <col min="11079" max="11079" width="9.7109375" style="53" customWidth="1"/>
    <col min="11080" max="11080" width="11.140625" style="53" customWidth="1"/>
    <col min="11081" max="11081" width="10.28515625" style="53" customWidth="1"/>
    <col min="11082" max="11166" width="4.7109375" style="53" customWidth="1"/>
    <col min="11167" max="11168" width="6.7109375" style="53" customWidth="1"/>
    <col min="11169" max="11169" width="0" style="53" hidden="1" customWidth="1"/>
    <col min="11170" max="11330" width="9.140625" style="53"/>
    <col min="11331" max="11331" width="1.7109375" style="53" customWidth="1"/>
    <col min="11332" max="11332" width="4.7109375" style="53" customWidth="1"/>
    <col min="11333" max="11333" width="8.7109375" style="53" customWidth="1"/>
    <col min="11334" max="11334" width="18.7109375" style="53" customWidth="1"/>
    <col min="11335" max="11335" width="9.7109375" style="53" customWidth="1"/>
    <col min="11336" max="11336" width="11.140625" style="53" customWidth="1"/>
    <col min="11337" max="11337" width="10.28515625" style="53" customWidth="1"/>
    <col min="11338" max="11422" width="4.7109375" style="53" customWidth="1"/>
    <col min="11423" max="11424" width="6.7109375" style="53" customWidth="1"/>
    <col min="11425" max="11425" width="0" style="53" hidden="1" customWidth="1"/>
    <col min="11426" max="11586" width="9.140625" style="53"/>
    <col min="11587" max="11587" width="1.7109375" style="53" customWidth="1"/>
    <col min="11588" max="11588" width="4.7109375" style="53" customWidth="1"/>
    <col min="11589" max="11589" width="8.7109375" style="53" customWidth="1"/>
    <col min="11590" max="11590" width="18.7109375" style="53" customWidth="1"/>
    <col min="11591" max="11591" width="9.7109375" style="53" customWidth="1"/>
    <col min="11592" max="11592" width="11.140625" style="53" customWidth="1"/>
    <col min="11593" max="11593" width="10.28515625" style="53" customWidth="1"/>
    <col min="11594" max="11678" width="4.7109375" style="53" customWidth="1"/>
    <col min="11679" max="11680" width="6.7109375" style="53" customWidth="1"/>
    <col min="11681" max="11681" width="0" style="53" hidden="1" customWidth="1"/>
    <col min="11682" max="11842" width="9.140625" style="53"/>
    <col min="11843" max="11843" width="1.7109375" style="53" customWidth="1"/>
    <col min="11844" max="11844" width="4.7109375" style="53" customWidth="1"/>
    <col min="11845" max="11845" width="8.7109375" style="53" customWidth="1"/>
    <col min="11846" max="11846" width="18.7109375" style="53" customWidth="1"/>
    <col min="11847" max="11847" width="9.7109375" style="53" customWidth="1"/>
    <col min="11848" max="11848" width="11.140625" style="53" customWidth="1"/>
    <col min="11849" max="11849" width="10.28515625" style="53" customWidth="1"/>
    <col min="11850" max="11934" width="4.7109375" style="53" customWidth="1"/>
    <col min="11935" max="11936" width="6.7109375" style="53" customWidth="1"/>
    <col min="11937" max="11937" width="0" style="53" hidden="1" customWidth="1"/>
    <col min="11938" max="12098" width="9.140625" style="53"/>
    <col min="12099" max="12099" width="1.7109375" style="53" customWidth="1"/>
    <col min="12100" max="12100" width="4.7109375" style="53" customWidth="1"/>
    <col min="12101" max="12101" width="8.7109375" style="53" customWidth="1"/>
    <col min="12102" max="12102" width="18.7109375" style="53" customWidth="1"/>
    <col min="12103" max="12103" width="9.7109375" style="53" customWidth="1"/>
    <col min="12104" max="12104" width="11.140625" style="53" customWidth="1"/>
    <col min="12105" max="12105" width="10.28515625" style="53" customWidth="1"/>
    <col min="12106" max="12190" width="4.7109375" style="53" customWidth="1"/>
    <col min="12191" max="12192" width="6.7109375" style="53" customWidth="1"/>
    <col min="12193" max="12193" width="0" style="53" hidden="1" customWidth="1"/>
    <col min="12194" max="12354" width="9.140625" style="53"/>
    <col min="12355" max="12355" width="1.7109375" style="53" customWidth="1"/>
    <col min="12356" max="12356" width="4.7109375" style="53" customWidth="1"/>
    <col min="12357" max="12357" width="8.7109375" style="53" customWidth="1"/>
    <col min="12358" max="12358" width="18.7109375" style="53" customWidth="1"/>
    <col min="12359" max="12359" width="9.7109375" style="53" customWidth="1"/>
    <col min="12360" max="12360" width="11.140625" style="53" customWidth="1"/>
    <col min="12361" max="12361" width="10.28515625" style="53" customWidth="1"/>
    <col min="12362" max="12446" width="4.7109375" style="53" customWidth="1"/>
    <col min="12447" max="12448" width="6.7109375" style="53" customWidth="1"/>
    <col min="12449" max="12449" width="0" style="53" hidden="1" customWidth="1"/>
    <col min="12450" max="12610" width="9.140625" style="53"/>
    <col min="12611" max="12611" width="1.7109375" style="53" customWidth="1"/>
    <col min="12612" max="12612" width="4.7109375" style="53" customWidth="1"/>
    <col min="12613" max="12613" width="8.7109375" style="53" customWidth="1"/>
    <col min="12614" max="12614" width="18.7109375" style="53" customWidth="1"/>
    <col min="12615" max="12615" width="9.7109375" style="53" customWidth="1"/>
    <col min="12616" max="12616" width="11.140625" style="53" customWidth="1"/>
    <col min="12617" max="12617" width="10.28515625" style="53" customWidth="1"/>
    <col min="12618" max="12702" width="4.7109375" style="53" customWidth="1"/>
    <col min="12703" max="12704" width="6.7109375" style="53" customWidth="1"/>
    <col min="12705" max="12705" width="0" style="53" hidden="1" customWidth="1"/>
    <col min="12706" max="12866" width="9.140625" style="53"/>
    <col min="12867" max="12867" width="1.7109375" style="53" customWidth="1"/>
    <col min="12868" max="12868" width="4.7109375" style="53" customWidth="1"/>
    <col min="12869" max="12869" width="8.7109375" style="53" customWidth="1"/>
    <col min="12870" max="12870" width="18.7109375" style="53" customWidth="1"/>
    <col min="12871" max="12871" width="9.7109375" style="53" customWidth="1"/>
    <col min="12872" max="12872" width="11.140625" style="53" customWidth="1"/>
    <col min="12873" max="12873" width="10.28515625" style="53" customWidth="1"/>
    <col min="12874" max="12958" width="4.7109375" style="53" customWidth="1"/>
    <col min="12959" max="12960" width="6.7109375" style="53" customWidth="1"/>
    <col min="12961" max="12961" width="0" style="53" hidden="1" customWidth="1"/>
    <col min="12962" max="13122" width="9.140625" style="53"/>
    <col min="13123" max="13123" width="1.7109375" style="53" customWidth="1"/>
    <col min="13124" max="13124" width="4.7109375" style="53" customWidth="1"/>
    <col min="13125" max="13125" width="8.7109375" style="53" customWidth="1"/>
    <col min="13126" max="13126" width="18.7109375" style="53" customWidth="1"/>
    <col min="13127" max="13127" width="9.7109375" style="53" customWidth="1"/>
    <col min="13128" max="13128" width="11.140625" style="53" customWidth="1"/>
    <col min="13129" max="13129" width="10.28515625" style="53" customWidth="1"/>
    <col min="13130" max="13214" width="4.7109375" style="53" customWidth="1"/>
    <col min="13215" max="13216" width="6.7109375" style="53" customWidth="1"/>
    <col min="13217" max="13217" width="0" style="53" hidden="1" customWidth="1"/>
    <col min="13218" max="13378" width="9.140625" style="53"/>
    <col min="13379" max="13379" width="1.7109375" style="53" customWidth="1"/>
    <col min="13380" max="13380" width="4.7109375" style="53" customWidth="1"/>
    <col min="13381" max="13381" width="8.7109375" style="53" customWidth="1"/>
    <col min="13382" max="13382" width="18.7109375" style="53" customWidth="1"/>
    <col min="13383" max="13383" width="9.7109375" style="53" customWidth="1"/>
    <col min="13384" max="13384" width="11.140625" style="53" customWidth="1"/>
    <col min="13385" max="13385" width="10.28515625" style="53" customWidth="1"/>
    <col min="13386" max="13470" width="4.7109375" style="53" customWidth="1"/>
    <col min="13471" max="13472" width="6.7109375" style="53" customWidth="1"/>
    <col min="13473" max="13473" width="0" style="53" hidden="1" customWidth="1"/>
    <col min="13474" max="13634" width="9.140625" style="53"/>
    <col min="13635" max="13635" width="1.7109375" style="53" customWidth="1"/>
    <col min="13636" max="13636" width="4.7109375" style="53" customWidth="1"/>
    <col min="13637" max="13637" width="8.7109375" style="53" customWidth="1"/>
    <col min="13638" max="13638" width="18.7109375" style="53" customWidth="1"/>
    <col min="13639" max="13639" width="9.7109375" style="53" customWidth="1"/>
    <col min="13640" max="13640" width="11.140625" style="53" customWidth="1"/>
    <col min="13641" max="13641" width="10.28515625" style="53" customWidth="1"/>
    <col min="13642" max="13726" width="4.7109375" style="53" customWidth="1"/>
    <col min="13727" max="13728" width="6.7109375" style="53" customWidth="1"/>
    <col min="13729" max="13729" width="0" style="53" hidden="1" customWidth="1"/>
    <col min="13730" max="13890" width="9.140625" style="53"/>
    <col min="13891" max="13891" width="1.7109375" style="53" customWidth="1"/>
    <col min="13892" max="13892" width="4.7109375" style="53" customWidth="1"/>
    <col min="13893" max="13893" width="8.7109375" style="53" customWidth="1"/>
    <col min="13894" max="13894" width="18.7109375" style="53" customWidth="1"/>
    <col min="13895" max="13895" width="9.7109375" style="53" customWidth="1"/>
    <col min="13896" max="13896" width="11.140625" style="53" customWidth="1"/>
    <col min="13897" max="13897" width="10.28515625" style="53" customWidth="1"/>
    <col min="13898" max="13982" width="4.7109375" style="53" customWidth="1"/>
    <col min="13983" max="13984" width="6.7109375" style="53" customWidth="1"/>
    <col min="13985" max="13985" width="0" style="53" hidden="1" customWidth="1"/>
    <col min="13986" max="14146" width="9.140625" style="53"/>
    <col min="14147" max="14147" width="1.7109375" style="53" customWidth="1"/>
    <col min="14148" max="14148" width="4.7109375" style="53" customWidth="1"/>
    <col min="14149" max="14149" width="8.7109375" style="53" customWidth="1"/>
    <col min="14150" max="14150" width="18.7109375" style="53" customWidth="1"/>
    <col min="14151" max="14151" width="9.7109375" style="53" customWidth="1"/>
    <col min="14152" max="14152" width="11.140625" style="53" customWidth="1"/>
    <col min="14153" max="14153" width="10.28515625" style="53" customWidth="1"/>
    <col min="14154" max="14238" width="4.7109375" style="53" customWidth="1"/>
    <col min="14239" max="14240" width="6.7109375" style="53" customWidth="1"/>
    <col min="14241" max="14241" width="0" style="53" hidden="1" customWidth="1"/>
    <col min="14242" max="14402" width="9.140625" style="53"/>
    <col min="14403" max="14403" width="1.7109375" style="53" customWidth="1"/>
    <col min="14404" max="14404" width="4.7109375" style="53" customWidth="1"/>
    <col min="14405" max="14405" width="8.7109375" style="53" customWidth="1"/>
    <col min="14406" max="14406" width="18.7109375" style="53" customWidth="1"/>
    <col min="14407" max="14407" width="9.7109375" style="53" customWidth="1"/>
    <col min="14408" max="14408" width="11.140625" style="53" customWidth="1"/>
    <col min="14409" max="14409" width="10.28515625" style="53" customWidth="1"/>
    <col min="14410" max="14494" width="4.7109375" style="53" customWidth="1"/>
    <col min="14495" max="14496" width="6.7109375" style="53" customWidth="1"/>
    <col min="14497" max="14497" width="0" style="53" hidden="1" customWidth="1"/>
    <col min="14498" max="14658" width="9.140625" style="53"/>
    <col min="14659" max="14659" width="1.7109375" style="53" customWidth="1"/>
    <col min="14660" max="14660" width="4.7109375" style="53" customWidth="1"/>
    <col min="14661" max="14661" width="8.7109375" style="53" customWidth="1"/>
    <col min="14662" max="14662" width="18.7109375" style="53" customWidth="1"/>
    <col min="14663" max="14663" width="9.7109375" style="53" customWidth="1"/>
    <col min="14664" max="14664" width="11.140625" style="53" customWidth="1"/>
    <col min="14665" max="14665" width="10.28515625" style="53" customWidth="1"/>
    <col min="14666" max="14750" width="4.7109375" style="53" customWidth="1"/>
    <col min="14751" max="14752" width="6.7109375" style="53" customWidth="1"/>
    <col min="14753" max="14753" width="0" style="53" hidden="1" customWidth="1"/>
    <col min="14754" max="14914" width="9.140625" style="53"/>
    <col min="14915" max="14915" width="1.7109375" style="53" customWidth="1"/>
    <col min="14916" max="14916" width="4.7109375" style="53" customWidth="1"/>
    <col min="14917" max="14917" width="8.7109375" style="53" customWidth="1"/>
    <col min="14918" max="14918" width="18.7109375" style="53" customWidth="1"/>
    <col min="14919" max="14919" width="9.7109375" style="53" customWidth="1"/>
    <col min="14920" max="14920" width="11.140625" style="53" customWidth="1"/>
    <col min="14921" max="14921" width="10.28515625" style="53" customWidth="1"/>
    <col min="14922" max="15006" width="4.7109375" style="53" customWidth="1"/>
    <col min="15007" max="15008" width="6.7109375" style="53" customWidth="1"/>
    <col min="15009" max="15009" width="0" style="53" hidden="1" customWidth="1"/>
    <col min="15010" max="15170" width="9.140625" style="53"/>
    <col min="15171" max="15171" width="1.7109375" style="53" customWidth="1"/>
    <col min="15172" max="15172" width="4.7109375" style="53" customWidth="1"/>
    <col min="15173" max="15173" width="8.7109375" style="53" customWidth="1"/>
    <col min="15174" max="15174" width="18.7109375" style="53" customWidth="1"/>
    <col min="15175" max="15175" width="9.7109375" style="53" customWidth="1"/>
    <col min="15176" max="15176" width="11.140625" style="53" customWidth="1"/>
    <col min="15177" max="15177" width="10.28515625" style="53" customWidth="1"/>
    <col min="15178" max="15262" width="4.7109375" style="53" customWidth="1"/>
    <col min="15263" max="15264" width="6.7109375" style="53" customWidth="1"/>
    <col min="15265" max="15265" width="0" style="53" hidden="1" customWidth="1"/>
    <col min="15266" max="15426" width="9.140625" style="53"/>
    <col min="15427" max="15427" width="1.7109375" style="53" customWidth="1"/>
    <col min="15428" max="15428" width="4.7109375" style="53" customWidth="1"/>
    <col min="15429" max="15429" width="8.7109375" style="53" customWidth="1"/>
    <col min="15430" max="15430" width="18.7109375" style="53" customWidth="1"/>
    <col min="15431" max="15431" width="9.7109375" style="53" customWidth="1"/>
    <col min="15432" max="15432" width="11.140625" style="53" customWidth="1"/>
    <col min="15433" max="15433" width="10.28515625" style="53" customWidth="1"/>
    <col min="15434" max="15518" width="4.7109375" style="53" customWidth="1"/>
    <col min="15519" max="15520" width="6.7109375" style="53" customWidth="1"/>
    <col min="15521" max="15521" width="0" style="53" hidden="1" customWidth="1"/>
    <col min="15522" max="15682" width="9.140625" style="53"/>
    <col min="15683" max="15683" width="1.7109375" style="53" customWidth="1"/>
    <col min="15684" max="15684" width="4.7109375" style="53" customWidth="1"/>
    <col min="15685" max="15685" width="8.7109375" style="53" customWidth="1"/>
    <col min="15686" max="15686" width="18.7109375" style="53" customWidth="1"/>
    <col min="15687" max="15687" width="9.7109375" style="53" customWidth="1"/>
    <col min="15688" max="15688" width="11.140625" style="53" customWidth="1"/>
    <col min="15689" max="15689" width="10.28515625" style="53" customWidth="1"/>
    <col min="15690" max="15774" width="4.7109375" style="53" customWidth="1"/>
    <col min="15775" max="15776" width="6.7109375" style="53" customWidth="1"/>
    <col min="15777" max="15777" width="0" style="53" hidden="1" customWidth="1"/>
    <col min="15778" max="15938" width="9.140625" style="53"/>
    <col min="15939" max="15939" width="1.7109375" style="53" customWidth="1"/>
    <col min="15940" max="15940" width="4.7109375" style="53" customWidth="1"/>
    <col min="15941" max="15941" width="8.7109375" style="53" customWidth="1"/>
    <col min="15942" max="15942" width="18.7109375" style="53" customWidth="1"/>
    <col min="15943" max="15943" width="9.7109375" style="53" customWidth="1"/>
    <col min="15944" max="15944" width="11.140625" style="53" customWidth="1"/>
    <col min="15945" max="15945" width="10.28515625" style="53" customWidth="1"/>
    <col min="15946" max="16030" width="4.7109375" style="53" customWidth="1"/>
    <col min="16031" max="16032" width="6.7109375" style="53" customWidth="1"/>
    <col min="16033" max="16033" width="0" style="53" hidden="1" customWidth="1"/>
    <col min="16034" max="16284" width="9.140625" style="53"/>
    <col min="16285" max="16293" width="9.140625" style="53" customWidth="1"/>
    <col min="16294" max="16384" width="9.140625" style="53"/>
  </cols>
  <sheetData>
    <row r="1" spans="1:10" s="52" customFormat="1" ht="147" customHeight="1" x14ac:dyDescent="0.2">
      <c r="A1" s="58" t="s">
        <v>0</v>
      </c>
      <c r="B1" s="58" t="s">
        <v>1</v>
      </c>
      <c r="C1" s="58" t="s">
        <v>2</v>
      </c>
      <c r="D1" s="58" t="s">
        <v>3</v>
      </c>
      <c r="E1" s="8" t="s">
        <v>613</v>
      </c>
      <c r="F1" s="9"/>
      <c r="G1" s="8" t="s">
        <v>614</v>
      </c>
      <c r="H1" s="9"/>
      <c r="I1" s="8" t="s">
        <v>615</v>
      </c>
      <c r="J1" s="9"/>
    </row>
    <row r="2" spans="1:10" s="57" customFormat="1" ht="30" customHeight="1" x14ac:dyDescent="0.25">
      <c r="A2" s="59">
        <v>1</v>
      </c>
      <c r="B2" s="56" t="s">
        <v>550</v>
      </c>
      <c r="C2" s="36" t="s">
        <v>551</v>
      </c>
      <c r="D2" s="43" t="s">
        <v>552</v>
      </c>
      <c r="E2" s="60" t="str">
        <f>IF(OR(F2="CH",F2="Học lại"),"-",TEXT(IF(ISERROR(VLOOKUP($B2,'[3]17.TK WEB'!$B$6:$Q$75,13,0))=TRUE,"CH",VLOOKUP($B2,'[3]17.TK WEB'!$B$6:$Q$75,13,0)),"#,0"))</f>
        <v>6,4</v>
      </c>
      <c r="F2" s="60" t="str">
        <f>IF(ISERROR(VLOOKUP($B2,'[3]17.TK WEB'!$B$6:$Q$75,16,0))=TRUE,"CH",VLOOKUP($B2,'[3]17.TK WEB'!$B$6:$Q$75,16,0))</f>
        <v/>
      </c>
      <c r="G2" s="60" t="str">
        <f>IF(OR(H2="CH",H2="Học lại"),"-",TEXT(IF(ISERROR(VLOOKUP($B2,'[3]18.KTCA'!$B$6:$Q$75,13,0))=TRUE,"CH",VLOOKUP($B2,'[3]18.KTCA'!$B$6:$Q$75,13,0)),"#,0"))</f>
        <v>7,8</v>
      </c>
      <c r="H2" s="60" t="str">
        <f>IF(ISERROR(VLOOKUP($B2,'[3]18.KTCA'!$B$6:$Q$75,16,0))=TRUE,"CH",VLOOKUP($B2,'[3]18.KTCA'!$B$6:$Q$75,16,0))</f>
        <v/>
      </c>
      <c r="I2" s="60" t="str">
        <f>IF(OR(J2="CH",J2="Học lại"),"-",TEXT(IF(ISERROR(VLOOKUP($B2,'[3]19.KTMT'!$B$6:$Q$75,13,0))=TRUE,"CH",VLOOKUP($B2,'[3]19.KTMT'!$B$6:$Q$75,13,0)),"#,0"))</f>
        <v>5,8</v>
      </c>
      <c r="J2" s="60" t="str">
        <f>IF(ISERROR(VLOOKUP($B2,'[3]19.KTMT'!$B$6:$Q$75,16,0))=TRUE,"CH",VLOOKUP($B2,'[3]19.KTMT'!$B$6:$Q$75,16,0))</f>
        <v/>
      </c>
    </row>
    <row r="3" spans="1:10" s="57" customFormat="1" ht="30" customHeight="1" x14ac:dyDescent="0.25">
      <c r="A3" s="59">
        <v>2</v>
      </c>
      <c r="B3" s="36" t="s">
        <v>548</v>
      </c>
      <c r="C3" s="36" t="s">
        <v>411</v>
      </c>
      <c r="D3" s="43" t="s">
        <v>549</v>
      </c>
      <c r="E3" s="60" t="str">
        <f>IF(OR(F3="CH",F3="Học lại"),"-",TEXT(IF(ISERROR(VLOOKUP($B3,'[3]17.TK WEB'!$B$6:$Q$75,13,0))=TRUE,"CH",VLOOKUP($B3,'[3]17.TK WEB'!$B$6:$Q$75,13,0)),"#,0"))</f>
        <v>6,9</v>
      </c>
      <c r="F3" s="60" t="str">
        <f>IF(ISERROR(VLOOKUP($B3,'[3]17.TK WEB'!$B$6:$Q$75,16,0))=TRUE,"CH",VLOOKUP($B3,'[3]17.TK WEB'!$B$6:$Q$75,16,0))</f>
        <v/>
      </c>
      <c r="G3" s="60" t="str">
        <f>IF(OR(H3="CH",H3="Học lại"),"-",TEXT(IF(ISERROR(VLOOKUP($B3,'[3]18.KTCA'!$B$6:$Q$75,13,0))=TRUE,"CH",VLOOKUP($B3,'[3]18.KTCA'!$B$6:$Q$75,13,0)),"#,0"))</f>
        <v>8,7</v>
      </c>
      <c r="H3" s="60" t="str">
        <f>IF(ISERROR(VLOOKUP($B3,'[3]18.KTCA'!$B$6:$Q$75,16,0))=TRUE,"CH",VLOOKUP($B3,'[3]18.KTCA'!$B$6:$Q$75,16,0))</f>
        <v/>
      </c>
      <c r="I3" s="60" t="str">
        <f>IF(OR(J3="CH",J3="Học lại"),"-",TEXT(IF(ISERROR(VLOOKUP($B3,'[3]19.KTMT'!$B$6:$Q$75,13,0))=TRUE,"CH",VLOOKUP($B3,'[3]19.KTMT'!$B$6:$Q$75,13,0)),"#,0"))</f>
        <v>5,8</v>
      </c>
      <c r="J3" s="60" t="str">
        <f>IF(ISERROR(VLOOKUP($B3,'[3]19.KTMT'!$B$6:$Q$75,16,0))=TRUE,"CH",VLOOKUP($B3,'[3]19.KTMT'!$B$6:$Q$75,16,0))</f>
        <v/>
      </c>
    </row>
    <row r="4" spans="1:10" s="57" customFormat="1" ht="30" customHeight="1" x14ac:dyDescent="0.25">
      <c r="A4" s="59">
        <v>3</v>
      </c>
      <c r="B4" s="56" t="s">
        <v>553</v>
      </c>
      <c r="C4" s="36" t="s">
        <v>554</v>
      </c>
      <c r="D4" s="43" t="s">
        <v>179</v>
      </c>
      <c r="E4" s="60" t="str">
        <f>IF(OR(F4="CH",F4="Học lại"),"-",TEXT(IF(ISERROR(VLOOKUP($B4,'[3]17.TK WEB'!$B$6:$Q$75,13,0))=TRUE,"CH",VLOOKUP($B4,'[3]17.TK WEB'!$B$6:$Q$75,13,0)),"#,0"))</f>
        <v>6,5</v>
      </c>
      <c r="F4" s="60" t="str">
        <f>IF(ISERROR(VLOOKUP($B4,'[3]17.TK WEB'!$B$6:$Q$75,16,0))=TRUE,"CH",VLOOKUP($B4,'[3]17.TK WEB'!$B$6:$Q$75,16,0))</f>
        <v/>
      </c>
      <c r="G4" s="60" t="str">
        <f>IF(OR(H4="CH",H4="Học lại"),"-",TEXT(IF(ISERROR(VLOOKUP($B4,'[3]18.KTCA'!$B$6:$Q$75,13,0))=TRUE,"CH",VLOOKUP($B4,'[3]18.KTCA'!$B$6:$Q$75,13,0)),"#,0"))</f>
        <v>8,7</v>
      </c>
      <c r="H4" s="60" t="str">
        <f>IF(ISERROR(VLOOKUP($B4,'[3]18.KTCA'!$B$6:$Q$75,16,0))=TRUE,"CH",VLOOKUP($B4,'[3]18.KTCA'!$B$6:$Q$75,16,0))</f>
        <v/>
      </c>
      <c r="I4" s="60" t="str">
        <f>IF(OR(J4="CH",J4="Học lại"),"-",TEXT(IF(ISERROR(VLOOKUP($B4,'[3]19.KTMT'!$B$6:$Q$75,13,0))=TRUE,"CH",VLOOKUP($B4,'[3]19.KTMT'!$B$6:$Q$75,13,0)),"#,0"))</f>
        <v>4,2</v>
      </c>
      <c r="J4" s="60" t="str">
        <f>IF(ISERROR(VLOOKUP($B4,'[3]19.KTMT'!$B$6:$Q$75,16,0))=TRUE,"CH",VLOOKUP($B4,'[3]19.KTMT'!$B$6:$Q$75,16,0))</f>
        <v>Thi lại</v>
      </c>
    </row>
    <row r="5" spans="1:10" s="57" customFormat="1" ht="30" customHeight="1" x14ac:dyDescent="0.25">
      <c r="A5" s="59">
        <v>4</v>
      </c>
      <c r="B5" s="56" t="s">
        <v>555</v>
      </c>
      <c r="C5" s="36" t="s">
        <v>556</v>
      </c>
      <c r="D5" s="43" t="s">
        <v>557</v>
      </c>
      <c r="E5" s="60" t="str">
        <f>IF(OR(F5="CH",F5="Học lại"),"-",TEXT(IF(ISERROR(VLOOKUP($B5,'[3]17.TK WEB'!$B$6:$Q$75,13,0))=TRUE,"CH",VLOOKUP($B5,'[3]17.TK WEB'!$B$6:$Q$75,13,0)),"#,0"))</f>
        <v>6,5</v>
      </c>
      <c r="F5" s="60" t="str">
        <f>IF(ISERROR(VLOOKUP($B5,'[3]17.TK WEB'!$B$6:$Q$75,16,0))=TRUE,"CH",VLOOKUP($B5,'[3]17.TK WEB'!$B$6:$Q$75,16,0))</f>
        <v/>
      </c>
      <c r="G5" s="60" t="str">
        <f>IF(OR(H5="CH",H5="Học lại"),"-",TEXT(IF(ISERROR(VLOOKUP($B5,'[3]18.KTCA'!$B$6:$Q$75,13,0))=TRUE,"CH",VLOOKUP($B5,'[3]18.KTCA'!$B$6:$Q$75,13,0)),"#,0"))</f>
        <v>7,7</v>
      </c>
      <c r="H5" s="60" t="str">
        <f>IF(ISERROR(VLOOKUP($B5,'[3]18.KTCA'!$B$6:$Q$75,16,0))=TRUE,"CH",VLOOKUP($B5,'[3]18.KTCA'!$B$6:$Q$75,16,0))</f>
        <v/>
      </c>
      <c r="I5" s="60" t="str">
        <f>IF(OR(J5="CH",J5="Học lại"),"-",TEXT(IF(ISERROR(VLOOKUP($B5,'[3]19.KTMT'!$B$6:$Q$75,13,0))=TRUE,"CH",VLOOKUP($B5,'[3]19.KTMT'!$B$6:$Q$75,13,0)),"#,0"))</f>
        <v>6,8</v>
      </c>
      <c r="J5" s="60" t="str">
        <f>IF(ISERROR(VLOOKUP($B5,'[3]19.KTMT'!$B$6:$Q$75,16,0))=TRUE,"CH",VLOOKUP($B5,'[3]19.KTMT'!$B$6:$Q$75,16,0))</f>
        <v/>
      </c>
    </row>
    <row r="6" spans="1:10" s="57" customFormat="1" ht="30" customHeight="1" x14ac:dyDescent="0.25">
      <c r="A6" s="59">
        <v>5</v>
      </c>
      <c r="B6" s="36" t="s">
        <v>558</v>
      </c>
      <c r="C6" s="36" t="s">
        <v>596</v>
      </c>
      <c r="D6" s="43" t="s">
        <v>597</v>
      </c>
      <c r="E6" s="60" t="str">
        <f>IF(OR(F6="CH",F6="Học lại"),"-",TEXT(IF(ISERROR(VLOOKUP($B6,'[3]17.TK WEB'!$B$6:$Q$75,13,0))=TRUE,"CH",VLOOKUP($B6,'[3]17.TK WEB'!$B$6:$Q$75,13,0)),"#,0"))</f>
        <v>8,4</v>
      </c>
      <c r="F6" s="60" t="str">
        <f>IF(ISERROR(VLOOKUP($B6,'[3]17.TK WEB'!$B$6:$Q$75,16,0))=TRUE,"CH",VLOOKUP($B6,'[3]17.TK WEB'!$B$6:$Q$75,16,0))</f>
        <v/>
      </c>
      <c r="G6" s="60" t="str">
        <f>IF(OR(H6="CH",H6="Học lại"),"-",TEXT(IF(ISERROR(VLOOKUP($B6,'[3]18.KTCA'!$B$6:$Q$75,13,0))=TRUE,"CH",VLOOKUP($B6,'[3]18.KTCA'!$B$6:$Q$75,13,0)),"#,0"))</f>
        <v>8,9</v>
      </c>
      <c r="H6" s="60" t="str">
        <f>IF(ISERROR(VLOOKUP($B6,'[3]18.KTCA'!$B$6:$Q$75,16,0))=TRUE,"CH",VLOOKUP($B6,'[3]18.KTCA'!$B$6:$Q$75,16,0))</f>
        <v/>
      </c>
      <c r="I6" s="60" t="str">
        <f>IF(OR(J6="CH",J6="Học lại"),"-",TEXT(IF(ISERROR(VLOOKUP($B6,'[3]19.KTMT'!$B$6:$Q$75,13,0))=TRUE,"CH",VLOOKUP($B6,'[3]19.KTMT'!$B$6:$Q$75,13,0)),"#,0"))</f>
        <v>8,0</v>
      </c>
      <c r="J6" s="60" t="str">
        <f>IF(ISERROR(VLOOKUP($B6,'[3]19.KTMT'!$B$6:$Q$75,16,0))=TRUE,"CH",VLOOKUP($B6,'[3]19.KTMT'!$B$6:$Q$75,16,0))</f>
        <v/>
      </c>
    </row>
    <row r="7" spans="1:10" s="57" customFormat="1" ht="30" customHeight="1" x14ac:dyDescent="0.25">
      <c r="A7" s="59">
        <v>6</v>
      </c>
      <c r="B7" s="44" t="s">
        <v>559</v>
      </c>
      <c r="C7" s="36" t="s">
        <v>598</v>
      </c>
      <c r="D7" s="43" t="s">
        <v>293</v>
      </c>
      <c r="E7" s="60" t="str">
        <f>IF(OR(F7="CH",F7="Học lại"),"-",TEXT(IF(ISERROR(VLOOKUP($B7,'[3]17.TK WEB'!$B$6:$Q$75,13,0))=TRUE,"CH",VLOOKUP($B7,'[3]17.TK WEB'!$B$6:$Q$75,13,0)),"#,0"))</f>
        <v>6,9</v>
      </c>
      <c r="F7" s="60" t="str">
        <f>IF(ISERROR(VLOOKUP($B7,'[3]17.TK WEB'!$B$6:$Q$75,16,0))=TRUE,"CH",VLOOKUP($B7,'[3]17.TK WEB'!$B$6:$Q$75,16,0))</f>
        <v/>
      </c>
      <c r="G7" s="60" t="str">
        <f>IF(OR(H7="CH",H7="Học lại"),"-",TEXT(IF(ISERROR(VLOOKUP($B7,'[3]18.KTCA'!$B$6:$Q$75,13,0))=TRUE,"CH",VLOOKUP($B7,'[3]18.KTCA'!$B$6:$Q$75,13,0)),"#,0"))</f>
        <v>7,4</v>
      </c>
      <c r="H7" s="60" t="str">
        <f>IF(ISERROR(VLOOKUP($B7,'[3]18.KTCA'!$B$6:$Q$75,16,0))=TRUE,"CH",VLOOKUP($B7,'[3]18.KTCA'!$B$6:$Q$75,16,0))</f>
        <v/>
      </c>
      <c r="I7" s="60" t="str">
        <f>IF(OR(J7="CH",J7="Học lại"),"-",TEXT(IF(ISERROR(VLOOKUP($B7,'[3]19.KTMT'!$B$6:$Q$75,13,0))=TRUE,"CH",VLOOKUP($B7,'[3]19.KTMT'!$B$6:$Q$75,13,0)),"#,0"))</f>
        <v>5,8</v>
      </c>
      <c r="J7" s="60" t="str">
        <f>IF(ISERROR(VLOOKUP($B7,'[3]19.KTMT'!$B$6:$Q$75,16,0))=TRUE,"CH",VLOOKUP($B7,'[3]19.KTMT'!$B$6:$Q$75,16,0))</f>
        <v/>
      </c>
    </row>
    <row r="8" spans="1:10" s="57" customFormat="1" ht="30" customHeight="1" x14ac:dyDescent="0.25">
      <c r="A8" s="59">
        <v>7</v>
      </c>
      <c r="B8" s="36" t="s">
        <v>560</v>
      </c>
      <c r="C8" s="36" t="s">
        <v>599</v>
      </c>
      <c r="D8" s="43" t="s">
        <v>73</v>
      </c>
      <c r="E8" s="60" t="str">
        <f>IF(OR(F8="CH",F8="Học lại"),"-",TEXT(IF(ISERROR(VLOOKUP($B8,'[3]17.TK WEB'!$B$6:$Q$75,13,0))=TRUE,"CH",VLOOKUP($B8,'[3]17.TK WEB'!$B$6:$Q$75,13,0)),"#,0"))</f>
        <v>7,6</v>
      </c>
      <c r="F8" s="60" t="str">
        <f>IF(ISERROR(VLOOKUP($B8,'[3]17.TK WEB'!$B$6:$Q$75,16,0))=TRUE,"CH",VLOOKUP($B8,'[3]17.TK WEB'!$B$6:$Q$75,16,0))</f>
        <v/>
      </c>
      <c r="G8" s="60" t="str">
        <f>IF(OR(H8="CH",H8="Học lại"),"-",TEXT(IF(ISERROR(VLOOKUP($B8,'[3]18.KTCA'!$B$6:$Q$75,13,0))=TRUE,"CH",VLOOKUP($B8,'[3]18.KTCA'!$B$6:$Q$75,13,0)),"#,0"))</f>
        <v>8,9</v>
      </c>
      <c r="H8" s="60" t="str">
        <f>IF(ISERROR(VLOOKUP($B8,'[3]18.KTCA'!$B$6:$Q$75,16,0))=TRUE,"CH",VLOOKUP($B8,'[3]18.KTCA'!$B$6:$Q$75,16,0))</f>
        <v/>
      </c>
      <c r="I8" s="60" t="str">
        <f>IF(OR(J8="CH",J8="Học lại"),"-",TEXT(IF(ISERROR(VLOOKUP($B8,'[3]19.KTMT'!$B$6:$Q$75,13,0))=TRUE,"CH",VLOOKUP($B8,'[3]19.KTMT'!$B$6:$Q$75,13,0)),"#,0"))</f>
        <v>8,6</v>
      </c>
      <c r="J8" s="60" t="str">
        <f>IF(ISERROR(VLOOKUP($B8,'[3]19.KTMT'!$B$6:$Q$75,16,0))=TRUE,"CH",VLOOKUP($B8,'[3]19.KTMT'!$B$6:$Q$75,16,0))</f>
        <v/>
      </c>
    </row>
    <row r="9" spans="1:10" s="57" customFormat="1" ht="30" customHeight="1" x14ac:dyDescent="0.25">
      <c r="A9" s="59">
        <v>8</v>
      </c>
      <c r="B9" s="36" t="s">
        <v>561</v>
      </c>
      <c r="C9" s="36" t="s">
        <v>600</v>
      </c>
      <c r="D9" s="43" t="s">
        <v>294</v>
      </c>
      <c r="E9" s="60" t="str">
        <f>IF(OR(F9="CH",F9="Học lại"),"-",TEXT(IF(ISERROR(VLOOKUP($B9,'[3]17.TK WEB'!$B$6:$Q$75,13,0))=TRUE,"CH",VLOOKUP($B9,'[3]17.TK WEB'!$B$6:$Q$75,13,0)),"#,0"))</f>
        <v>8,6</v>
      </c>
      <c r="F9" s="60" t="str">
        <f>IF(ISERROR(VLOOKUP($B9,'[3]17.TK WEB'!$B$6:$Q$75,16,0))=TRUE,"CH",VLOOKUP($B9,'[3]17.TK WEB'!$B$6:$Q$75,16,0))</f>
        <v/>
      </c>
      <c r="G9" s="60" t="str">
        <f>IF(OR(H9="CH",H9="Học lại"),"-",TEXT(IF(ISERROR(VLOOKUP($B9,'[3]18.KTCA'!$B$6:$Q$75,13,0))=TRUE,"CH",VLOOKUP($B9,'[3]18.KTCA'!$B$6:$Q$75,13,0)),"#,0"))</f>
        <v>8,6</v>
      </c>
      <c r="H9" s="60" t="str">
        <f>IF(ISERROR(VLOOKUP($B9,'[3]18.KTCA'!$B$6:$Q$75,16,0))=TRUE,"CH",VLOOKUP($B9,'[3]18.KTCA'!$B$6:$Q$75,16,0))</f>
        <v/>
      </c>
      <c r="I9" s="60" t="str">
        <f>IF(OR(J9="CH",J9="Học lại"),"-",TEXT(IF(ISERROR(VLOOKUP($B9,'[3]19.KTMT'!$B$6:$Q$75,13,0))=TRUE,"CH",VLOOKUP($B9,'[3]19.KTMT'!$B$6:$Q$75,13,0)),"#,0"))</f>
        <v>8,6</v>
      </c>
      <c r="J9" s="60" t="str">
        <f>IF(ISERROR(VLOOKUP($B9,'[3]19.KTMT'!$B$6:$Q$75,16,0))=TRUE,"CH",VLOOKUP($B9,'[3]19.KTMT'!$B$6:$Q$75,16,0))</f>
        <v/>
      </c>
    </row>
    <row r="10" spans="1:10" s="57" customFormat="1" ht="30" customHeight="1" x14ac:dyDescent="0.25">
      <c r="A10" s="59">
        <v>9</v>
      </c>
      <c r="B10" s="56" t="s">
        <v>565</v>
      </c>
      <c r="C10" s="36" t="s">
        <v>566</v>
      </c>
      <c r="D10" s="43" t="s">
        <v>567</v>
      </c>
      <c r="E10" s="60" t="str">
        <f>IF(OR(F10="CH",F10="Học lại"),"-",TEXT(IF(ISERROR(VLOOKUP($B10,'[3]17.TK WEB'!$B$6:$Q$75,13,0))=TRUE,"CH",VLOOKUP($B10,'[3]17.TK WEB'!$B$6:$Q$75,13,0)),"#,0"))</f>
        <v>6,1</v>
      </c>
      <c r="F10" s="60" t="str">
        <f>IF(ISERROR(VLOOKUP($B10,'[3]17.TK WEB'!$B$6:$Q$75,16,0))=TRUE,"CH",VLOOKUP($B10,'[3]17.TK WEB'!$B$6:$Q$75,16,0))</f>
        <v/>
      </c>
      <c r="G10" s="60" t="str">
        <f>IF(OR(H10="CH",H10="Học lại"),"-",TEXT(IF(ISERROR(VLOOKUP($B10,'[3]18.KTCA'!$B$6:$Q$75,13,0))=TRUE,"CH",VLOOKUP($B10,'[3]18.KTCA'!$B$6:$Q$75,13,0)),"#,0"))</f>
        <v>7,4</v>
      </c>
      <c r="H10" s="60" t="str">
        <f>IF(ISERROR(VLOOKUP($B10,'[3]18.KTCA'!$B$6:$Q$75,16,0))=TRUE,"CH",VLOOKUP($B10,'[3]18.KTCA'!$B$6:$Q$75,16,0))</f>
        <v/>
      </c>
      <c r="I10" s="60" t="str">
        <f>IF(OR(J10="CH",J10="Học lại"),"-",TEXT(IF(ISERROR(VLOOKUP($B10,'[3]19.KTMT'!$B$6:$Q$75,13,0))=TRUE,"CH",VLOOKUP($B10,'[3]19.KTMT'!$B$6:$Q$75,13,0)),"#,0"))</f>
        <v>2,8</v>
      </c>
      <c r="J10" s="60" t="str">
        <f>IF(ISERROR(VLOOKUP($B10,'[3]19.KTMT'!$B$6:$Q$75,16,0))=TRUE,"CH",VLOOKUP($B10,'[3]19.KTMT'!$B$6:$Q$75,16,0))</f>
        <v>Thi lại</v>
      </c>
    </row>
    <row r="11" spans="1:10" s="57" customFormat="1" ht="30" customHeight="1" x14ac:dyDescent="0.25">
      <c r="A11" s="59">
        <v>10</v>
      </c>
      <c r="B11" s="45" t="s">
        <v>562</v>
      </c>
      <c r="C11" s="36" t="s">
        <v>563</v>
      </c>
      <c r="D11" s="43" t="s">
        <v>564</v>
      </c>
      <c r="E11" s="60" t="str">
        <f>IF(OR(F11="CH",F11="Học lại"),"-",TEXT(IF(ISERROR(VLOOKUP($B11,'[3]17.TK WEB'!$B$6:$Q$75,13,0))=TRUE,"CH",VLOOKUP($B11,'[3]17.TK WEB'!$B$6:$Q$75,13,0)),"#,0"))</f>
        <v>7,5</v>
      </c>
      <c r="F11" s="60" t="str">
        <f>IF(ISERROR(VLOOKUP($B11,'[3]17.TK WEB'!$B$6:$Q$75,16,0))=TRUE,"CH",VLOOKUP($B11,'[3]17.TK WEB'!$B$6:$Q$75,16,0))</f>
        <v/>
      </c>
      <c r="G11" s="60" t="str">
        <f>IF(OR(H11="CH",H11="Học lại"),"-",TEXT(IF(ISERROR(VLOOKUP($B11,'[3]18.KTCA'!$B$6:$Q$75,13,0))=TRUE,"CH",VLOOKUP($B11,'[3]18.KTCA'!$B$6:$Q$75,13,0)),"#,0"))</f>
        <v>7,6</v>
      </c>
      <c r="H11" s="60" t="str">
        <f>IF(ISERROR(VLOOKUP($B11,'[3]18.KTCA'!$B$6:$Q$75,16,0))=TRUE,"CH",VLOOKUP($B11,'[3]18.KTCA'!$B$6:$Q$75,16,0))</f>
        <v/>
      </c>
      <c r="I11" s="60" t="str">
        <f>IF(OR(J11="CH",J11="Học lại"),"-",TEXT(IF(ISERROR(VLOOKUP($B11,'[3]19.KTMT'!$B$6:$Q$75,13,0))=TRUE,"CH",VLOOKUP($B11,'[3]19.KTMT'!$B$6:$Q$75,13,0)),"#,0"))</f>
        <v>7,4</v>
      </c>
      <c r="J11" s="60" t="str">
        <f>IF(ISERROR(VLOOKUP($B11,'[3]19.KTMT'!$B$6:$Q$75,16,0))=TRUE,"CH",VLOOKUP($B11,'[3]19.KTMT'!$B$6:$Q$75,16,0))</f>
        <v/>
      </c>
    </row>
    <row r="12" spans="1:10" s="57" customFormat="1" ht="30" customHeight="1" x14ac:dyDescent="0.25">
      <c r="A12" s="59">
        <v>11</v>
      </c>
      <c r="B12" s="4" t="s">
        <v>568</v>
      </c>
      <c r="C12" s="36" t="s">
        <v>601</v>
      </c>
      <c r="D12" s="43" t="s">
        <v>522</v>
      </c>
      <c r="E12" s="60" t="str">
        <f>IF(OR(F12="CH",F12="Học lại"),"-",TEXT(IF(ISERROR(VLOOKUP($B12,'[3]17.TK WEB'!$B$6:$Q$75,13,0))=TRUE,"CH",VLOOKUP($B12,'[3]17.TK WEB'!$B$6:$Q$75,13,0)),"#,0"))</f>
        <v>7,2</v>
      </c>
      <c r="F12" s="60" t="str">
        <f>IF(ISERROR(VLOOKUP($B12,'[3]17.TK WEB'!$B$6:$Q$75,16,0))=TRUE,"CH",VLOOKUP($B12,'[3]17.TK WEB'!$B$6:$Q$75,16,0))</f>
        <v/>
      </c>
      <c r="G12" s="60" t="str">
        <f>IF(OR(H12="CH",H12="Học lại"),"-",TEXT(IF(ISERROR(VLOOKUP($B12,'[3]18.KTCA'!$B$6:$Q$75,13,0))=TRUE,"CH",VLOOKUP($B12,'[3]18.KTCA'!$B$6:$Q$75,13,0)),"#,0"))</f>
        <v>8,3</v>
      </c>
      <c r="H12" s="60" t="str">
        <f>IF(ISERROR(VLOOKUP($B12,'[3]18.KTCA'!$B$6:$Q$75,16,0))=TRUE,"CH",VLOOKUP($B12,'[3]18.KTCA'!$B$6:$Q$75,16,0))</f>
        <v/>
      </c>
      <c r="I12" s="60" t="str">
        <f>IF(OR(J12="CH",J12="Học lại"),"-",TEXT(IF(ISERROR(VLOOKUP($B12,'[3]19.KTMT'!$B$6:$Q$75,13,0))=TRUE,"CH",VLOOKUP($B12,'[3]19.KTMT'!$B$6:$Q$75,13,0)),"#,0"))</f>
        <v>7,0</v>
      </c>
      <c r="J12" s="60" t="str">
        <f>IF(ISERROR(VLOOKUP($B12,'[3]19.KTMT'!$B$6:$Q$75,16,0))=TRUE,"CH",VLOOKUP($B12,'[3]19.KTMT'!$B$6:$Q$75,16,0))</f>
        <v/>
      </c>
    </row>
    <row r="13" spans="1:10" s="57" customFormat="1" ht="30" customHeight="1" x14ac:dyDescent="0.25">
      <c r="A13" s="59">
        <v>12</v>
      </c>
      <c r="B13" s="4" t="s">
        <v>568</v>
      </c>
      <c r="C13" s="36" t="s">
        <v>602</v>
      </c>
      <c r="D13" s="43" t="s">
        <v>428</v>
      </c>
      <c r="E13" s="60" t="str">
        <f>IF(OR(F13="CH",F13="Học lại"),"-",TEXT(IF(ISERROR(VLOOKUP($B13,'[3]17.TK WEB'!$B$6:$Q$75,13,0))=TRUE,"CH",VLOOKUP($B13,'[3]17.TK WEB'!$B$6:$Q$75,13,0)),"#,0"))</f>
        <v>7,2</v>
      </c>
      <c r="F13" s="60" t="str">
        <f>IF(ISERROR(VLOOKUP($B13,'[3]17.TK WEB'!$B$6:$Q$75,16,0))=TRUE,"CH",VLOOKUP($B13,'[3]17.TK WEB'!$B$6:$Q$75,16,0))</f>
        <v/>
      </c>
      <c r="G13" s="60" t="str">
        <f>IF(OR(H13="CH",H13="Học lại"),"-",TEXT(IF(ISERROR(VLOOKUP($B13,'[3]18.KTCA'!$B$6:$Q$75,13,0))=TRUE,"CH",VLOOKUP($B13,'[3]18.KTCA'!$B$6:$Q$75,13,0)),"#,0"))</f>
        <v>8,3</v>
      </c>
      <c r="H13" s="60" t="str">
        <f>IF(ISERROR(VLOOKUP($B13,'[3]18.KTCA'!$B$6:$Q$75,16,0))=TRUE,"CH",VLOOKUP($B13,'[3]18.KTCA'!$B$6:$Q$75,16,0))</f>
        <v/>
      </c>
      <c r="I13" s="60" t="str">
        <f>IF(OR(J13="CH",J13="Học lại"),"-",TEXT(IF(ISERROR(VLOOKUP($B13,'[3]19.KTMT'!$B$6:$Q$75,13,0))=TRUE,"CH",VLOOKUP($B13,'[3]19.KTMT'!$B$6:$Q$75,13,0)),"#,0"))</f>
        <v>7,0</v>
      </c>
      <c r="J13" s="60" t="str">
        <f>IF(ISERROR(VLOOKUP($B13,'[3]19.KTMT'!$B$6:$Q$75,16,0))=TRUE,"CH",VLOOKUP($B13,'[3]19.KTMT'!$B$6:$Q$75,16,0))</f>
        <v/>
      </c>
    </row>
    <row r="14" spans="1:10" s="57" customFormat="1" ht="30" customHeight="1" x14ac:dyDescent="0.25">
      <c r="A14" s="59">
        <v>13</v>
      </c>
      <c r="B14" s="56" t="s">
        <v>569</v>
      </c>
      <c r="C14" s="36" t="s">
        <v>570</v>
      </c>
      <c r="D14" s="43" t="s">
        <v>123</v>
      </c>
      <c r="E14" s="60" t="str">
        <f>IF(OR(F14="CH",F14="Học lại"),"-",TEXT(IF(ISERROR(VLOOKUP($B14,'[3]17.TK WEB'!$B$6:$Q$75,13,0))=TRUE,"CH",VLOOKUP($B14,'[3]17.TK WEB'!$B$6:$Q$75,13,0)),"#,0"))</f>
        <v>7,1</v>
      </c>
      <c r="F14" s="60" t="str">
        <f>IF(ISERROR(VLOOKUP($B14,'[3]17.TK WEB'!$B$6:$Q$75,16,0))=TRUE,"CH",VLOOKUP($B14,'[3]17.TK WEB'!$B$6:$Q$75,16,0))</f>
        <v/>
      </c>
      <c r="G14" s="60" t="str">
        <f>IF(OR(H14="CH",H14="Học lại"),"-",TEXT(IF(ISERROR(VLOOKUP($B14,'[3]18.KTCA'!$B$6:$Q$75,13,0))=TRUE,"CH",VLOOKUP($B14,'[3]18.KTCA'!$B$6:$Q$75,13,0)),"#,0"))</f>
        <v>7,2</v>
      </c>
      <c r="H14" s="60" t="str">
        <f>IF(ISERROR(VLOOKUP($B14,'[3]18.KTCA'!$B$6:$Q$75,16,0))=TRUE,"CH",VLOOKUP($B14,'[3]18.KTCA'!$B$6:$Q$75,16,0))</f>
        <v/>
      </c>
      <c r="I14" s="60" t="str">
        <f>IF(OR(J14="CH",J14="Học lại"),"-",TEXT(IF(ISERROR(VLOOKUP($B14,'[3]19.KTMT'!$B$6:$Q$75,13,0))=TRUE,"CH",VLOOKUP($B14,'[3]19.KTMT'!$B$6:$Q$75,13,0)),"#,0"))</f>
        <v>5,2</v>
      </c>
      <c r="J14" s="60" t="str">
        <f>IF(ISERROR(VLOOKUP($B14,'[3]19.KTMT'!$B$6:$Q$75,16,0))=TRUE,"CH",VLOOKUP($B14,'[3]19.KTMT'!$B$6:$Q$75,16,0))</f>
        <v>Thi lại</v>
      </c>
    </row>
    <row r="15" spans="1:10" s="57" customFormat="1" ht="30" customHeight="1" x14ac:dyDescent="0.25">
      <c r="A15" s="59">
        <v>14</v>
      </c>
      <c r="B15" s="56" t="s">
        <v>571</v>
      </c>
      <c r="C15" s="36" t="s">
        <v>603</v>
      </c>
      <c r="D15" s="43" t="s">
        <v>128</v>
      </c>
      <c r="E15" s="60" t="str">
        <f>IF(OR(F15="CH",F15="Học lại"),"-",TEXT(IF(ISERROR(VLOOKUP($B15,'[3]17.TK WEB'!$B$6:$Q$75,13,0))=TRUE,"CH",VLOOKUP($B15,'[3]17.TK WEB'!$B$6:$Q$75,13,0)),"#,0"))</f>
        <v>-</v>
      </c>
      <c r="F15" s="60" t="str">
        <f>IF(ISERROR(VLOOKUP($B15,'[3]17.TK WEB'!$B$6:$Q$75,16,0))=TRUE,"CH",VLOOKUP($B15,'[3]17.TK WEB'!$B$6:$Q$75,16,0))</f>
        <v>Học lại</v>
      </c>
      <c r="G15" s="60" t="str">
        <f>IF(OR(H15="CH",H15="Học lại"),"-",TEXT(IF(ISERROR(VLOOKUP($B15,'[3]18.KTCA'!$B$6:$Q$75,13,0))=TRUE,"CH",VLOOKUP($B15,'[3]18.KTCA'!$B$6:$Q$75,13,0)),"#,0"))</f>
        <v>-</v>
      </c>
      <c r="H15" s="60" t="str">
        <f>IF(ISERROR(VLOOKUP($B15,'[3]18.KTCA'!$B$6:$Q$75,16,0))=TRUE,"CH",VLOOKUP($B15,'[3]18.KTCA'!$B$6:$Q$75,16,0))</f>
        <v>Học lại</v>
      </c>
      <c r="I15" s="60" t="str">
        <f>IF(OR(J15="CH",J15="Học lại"),"-",TEXT(IF(ISERROR(VLOOKUP($B15,'[3]19.KTMT'!$B$6:$Q$75,13,0))=TRUE,"CH",VLOOKUP($B15,'[3]19.KTMT'!$B$6:$Q$75,13,0)),"#,0"))</f>
        <v>-</v>
      </c>
      <c r="J15" s="60" t="str">
        <f>IF(ISERROR(VLOOKUP($B15,'[3]19.KTMT'!$B$6:$Q$75,16,0))=TRUE,"CH",VLOOKUP($B15,'[3]19.KTMT'!$B$6:$Q$75,16,0))</f>
        <v>Học lại</v>
      </c>
    </row>
    <row r="16" spans="1:10" s="57" customFormat="1" ht="30" customHeight="1" x14ac:dyDescent="0.25">
      <c r="A16" s="59">
        <v>15</v>
      </c>
      <c r="B16" s="56" t="s">
        <v>586</v>
      </c>
      <c r="C16" s="36" t="s">
        <v>604</v>
      </c>
      <c r="D16" s="43" t="s">
        <v>355</v>
      </c>
      <c r="E16" s="60" t="str">
        <f>IF(OR(F16="CH",F16="Học lại"),"-",TEXT(IF(ISERROR(VLOOKUP($B16,'[3]17.TK WEB'!$B$6:$Q$75,13,0))=TRUE,"CH",VLOOKUP($B16,'[3]17.TK WEB'!$B$6:$Q$75,13,0)),"#,0"))</f>
        <v>6,1</v>
      </c>
      <c r="F16" s="60" t="str">
        <f>IF(ISERROR(VLOOKUP($B16,'[3]17.TK WEB'!$B$6:$Q$75,16,0))=TRUE,"CH",VLOOKUP($B16,'[3]17.TK WEB'!$B$6:$Q$75,16,0))</f>
        <v/>
      </c>
      <c r="G16" s="60" t="str">
        <f>IF(OR(H16="CH",H16="Học lại"),"-",TEXT(IF(ISERROR(VLOOKUP($B16,'[3]18.KTCA'!$B$6:$Q$75,13,0))=TRUE,"CH",VLOOKUP($B16,'[3]18.KTCA'!$B$6:$Q$75,13,0)),"#,0"))</f>
        <v>4,2</v>
      </c>
      <c r="H16" s="60" t="str">
        <f>IF(ISERROR(VLOOKUP($B16,'[3]18.KTCA'!$B$6:$Q$75,16,0))=TRUE,"CH",VLOOKUP($B16,'[3]18.KTCA'!$B$6:$Q$75,16,0))</f>
        <v>Thi lại</v>
      </c>
      <c r="I16" s="60" t="str">
        <f>IF(OR(J16="CH",J16="Học lại"),"-",TEXT(IF(ISERROR(VLOOKUP($B16,'[3]19.KTMT'!$B$6:$Q$75,13,0))=TRUE,"CH",VLOOKUP($B16,'[3]19.KTMT'!$B$6:$Q$75,13,0)),"#,0"))</f>
        <v>2,6</v>
      </c>
      <c r="J16" s="60" t="str">
        <f>IF(ISERROR(VLOOKUP($B16,'[3]19.KTMT'!$B$6:$Q$75,16,0))=TRUE,"CH",VLOOKUP($B16,'[3]19.KTMT'!$B$6:$Q$75,16,0))</f>
        <v>Thi lại</v>
      </c>
    </row>
    <row r="17" spans="1:10" s="57" customFormat="1" ht="30" customHeight="1" x14ac:dyDescent="0.25">
      <c r="A17" s="59">
        <v>16</v>
      </c>
      <c r="B17" s="36" t="s">
        <v>587</v>
      </c>
      <c r="C17" s="36" t="s">
        <v>588</v>
      </c>
      <c r="D17" s="43" t="s">
        <v>589</v>
      </c>
      <c r="E17" s="60" t="str">
        <f>IF(OR(F17="CH",F17="Học lại"),"-",TEXT(IF(ISERROR(VLOOKUP($B17,'[3]17.TK WEB'!$B$6:$Q$75,13,0))=TRUE,"CH",VLOOKUP($B17,'[3]17.TK WEB'!$B$6:$Q$75,13,0)),"#,0"))</f>
        <v>8,3</v>
      </c>
      <c r="F17" s="60" t="str">
        <f>IF(ISERROR(VLOOKUP($B17,'[3]17.TK WEB'!$B$6:$Q$75,16,0))=TRUE,"CH",VLOOKUP($B17,'[3]17.TK WEB'!$B$6:$Q$75,16,0))</f>
        <v/>
      </c>
      <c r="G17" s="60" t="str">
        <f>IF(OR(H17="CH",H17="Học lại"),"-",TEXT(IF(ISERROR(VLOOKUP($B17,'[3]18.KTCA'!$B$6:$Q$75,13,0))=TRUE,"CH",VLOOKUP($B17,'[3]18.KTCA'!$B$6:$Q$75,13,0)),"#,0"))</f>
        <v>8,1</v>
      </c>
      <c r="H17" s="60" t="str">
        <f>IF(ISERROR(VLOOKUP($B17,'[3]18.KTCA'!$B$6:$Q$75,16,0))=TRUE,"CH",VLOOKUP($B17,'[3]18.KTCA'!$B$6:$Q$75,16,0))</f>
        <v/>
      </c>
      <c r="I17" s="60" t="str">
        <f>IF(OR(J17="CH",J17="Học lại"),"-",TEXT(IF(ISERROR(VLOOKUP($B17,'[3]19.KTMT'!$B$6:$Q$75,13,0))=TRUE,"CH",VLOOKUP($B17,'[3]19.KTMT'!$B$6:$Q$75,13,0)),"#,0"))</f>
        <v>8,6</v>
      </c>
      <c r="J17" s="60" t="str">
        <f>IF(ISERROR(VLOOKUP($B17,'[3]19.KTMT'!$B$6:$Q$75,16,0))=TRUE,"CH",VLOOKUP($B17,'[3]19.KTMT'!$B$6:$Q$75,16,0))</f>
        <v/>
      </c>
    </row>
    <row r="18" spans="1:10" s="57" customFormat="1" ht="30" customHeight="1" x14ac:dyDescent="0.25">
      <c r="A18" s="59">
        <v>17</v>
      </c>
      <c r="B18" s="38" t="s">
        <v>595</v>
      </c>
      <c r="C18" s="36" t="s">
        <v>605</v>
      </c>
      <c r="D18" s="43" t="s">
        <v>358</v>
      </c>
      <c r="E18" s="60" t="str">
        <f>IF(OR(F18="CH",F18="Học lại"),"-",TEXT(IF(ISERROR(VLOOKUP($B18,'[3]17.TK WEB'!$B$6:$Q$75,13,0))=TRUE,"CH",VLOOKUP($B18,'[3]17.TK WEB'!$B$6:$Q$75,13,0)),"#,0"))</f>
        <v>7,5</v>
      </c>
      <c r="F18" s="60" t="str">
        <f>IF(ISERROR(VLOOKUP($B18,'[3]17.TK WEB'!$B$6:$Q$75,16,0))=TRUE,"CH",VLOOKUP($B18,'[3]17.TK WEB'!$B$6:$Q$75,16,0))</f>
        <v/>
      </c>
      <c r="G18" s="60" t="str">
        <f>IF(OR(H18="CH",H18="Học lại"),"-",TEXT(IF(ISERROR(VLOOKUP($B18,'[3]18.KTCA'!$B$6:$Q$75,13,0))=TRUE,"CH",VLOOKUP($B18,'[3]18.KTCA'!$B$6:$Q$75,13,0)),"#,0"))</f>
        <v>8,6</v>
      </c>
      <c r="H18" s="60" t="str">
        <f>IF(ISERROR(VLOOKUP($B18,'[3]18.KTCA'!$B$6:$Q$75,16,0))=TRUE,"CH",VLOOKUP($B18,'[3]18.KTCA'!$B$6:$Q$75,16,0))</f>
        <v/>
      </c>
      <c r="I18" s="60" t="str">
        <f>IF(OR(J18="CH",J18="Học lại"),"-",TEXT(IF(ISERROR(VLOOKUP($B18,'[3]19.KTMT'!$B$6:$Q$75,13,0))=TRUE,"CH",VLOOKUP($B18,'[3]19.KTMT'!$B$6:$Q$75,13,0)),"#,0"))</f>
        <v>8,2</v>
      </c>
      <c r="J18" s="60" t="str">
        <f>IF(ISERROR(VLOOKUP($B18,'[3]19.KTMT'!$B$6:$Q$75,16,0))=TRUE,"CH",VLOOKUP($B18,'[3]19.KTMT'!$B$6:$Q$75,16,0))</f>
        <v/>
      </c>
    </row>
    <row r="19" spans="1:10" s="57" customFormat="1" ht="30" customHeight="1" x14ac:dyDescent="0.25">
      <c r="A19" s="59">
        <v>18</v>
      </c>
      <c r="B19" s="56" t="s">
        <v>591</v>
      </c>
      <c r="C19" s="36" t="s">
        <v>592</v>
      </c>
      <c r="D19" s="43" t="s">
        <v>358</v>
      </c>
      <c r="E19" s="60" t="str">
        <f>IF(OR(F19="CH",F19="Học lại"),"-",TEXT(IF(ISERROR(VLOOKUP($B19,'[3]17.TK WEB'!$B$6:$Q$75,13,0))=TRUE,"CH",VLOOKUP($B19,'[3]17.TK WEB'!$B$6:$Q$75,13,0)),"#,0"))</f>
        <v>6,6</v>
      </c>
      <c r="F19" s="60" t="str">
        <f>IF(ISERROR(VLOOKUP($B19,'[3]17.TK WEB'!$B$6:$Q$75,16,0))=TRUE,"CH",VLOOKUP($B19,'[3]17.TK WEB'!$B$6:$Q$75,16,0))</f>
        <v/>
      </c>
      <c r="G19" s="60" t="str">
        <f>IF(OR(H19="CH",H19="Học lại"),"-",TEXT(IF(ISERROR(VLOOKUP($B19,'[3]18.KTCA'!$B$6:$Q$75,13,0))=TRUE,"CH",VLOOKUP($B19,'[3]18.KTCA'!$B$6:$Q$75,13,0)),"#,0"))</f>
        <v>7,0</v>
      </c>
      <c r="H19" s="60" t="str">
        <f>IF(ISERROR(VLOOKUP($B19,'[3]18.KTCA'!$B$6:$Q$75,16,0))=TRUE,"CH",VLOOKUP($B19,'[3]18.KTCA'!$B$6:$Q$75,16,0))</f>
        <v/>
      </c>
      <c r="I19" s="60" t="str">
        <f>IF(OR(J19="CH",J19="Học lại"),"-",TEXT(IF(ISERROR(VLOOKUP($B19,'[3]19.KTMT'!$B$6:$Q$75,13,0))=TRUE,"CH",VLOOKUP($B19,'[3]19.KTMT'!$B$6:$Q$75,13,0)),"#,0"))</f>
        <v>3,0</v>
      </c>
      <c r="J19" s="60" t="str">
        <f>IF(ISERROR(VLOOKUP($B19,'[3]19.KTMT'!$B$6:$Q$75,16,0))=TRUE,"CH",VLOOKUP($B19,'[3]19.KTMT'!$B$6:$Q$75,16,0))</f>
        <v>Thi lại</v>
      </c>
    </row>
    <row r="20" spans="1:10" s="57" customFormat="1" ht="30" customHeight="1" x14ac:dyDescent="0.25">
      <c r="A20" s="59">
        <v>19</v>
      </c>
      <c r="B20" s="56" t="s">
        <v>593</v>
      </c>
      <c r="C20" s="36" t="s">
        <v>594</v>
      </c>
      <c r="D20" s="43" t="s">
        <v>358</v>
      </c>
      <c r="E20" s="60" t="str">
        <f>IF(OR(F20="CH",F20="Học lại"),"-",TEXT(IF(ISERROR(VLOOKUP($B20,'[3]17.TK WEB'!$B$6:$Q$75,13,0))=TRUE,"CH",VLOOKUP($B20,'[3]17.TK WEB'!$B$6:$Q$75,13,0)),"#,0"))</f>
        <v>6,0</v>
      </c>
      <c r="F20" s="60" t="str">
        <f>IF(ISERROR(VLOOKUP($B20,'[3]17.TK WEB'!$B$6:$Q$75,16,0))=TRUE,"CH",VLOOKUP($B20,'[3]17.TK WEB'!$B$6:$Q$75,16,0))</f>
        <v/>
      </c>
      <c r="G20" s="60" t="str">
        <f>IF(OR(H20="CH",H20="Học lại"),"-",TEXT(IF(ISERROR(VLOOKUP($B20,'[3]18.KTCA'!$B$6:$Q$75,13,0))=TRUE,"CH",VLOOKUP($B20,'[3]18.KTCA'!$B$6:$Q$75,13,0)),"#,0"))</f>
        <v>3,3</v>
      </c>
      <c r="H20" s="60" t="str">
        <f>IF(ISERROR(VLOOKUP($B20,'[3]18.KTCA'!$B$6:$Q$75,16,0))=TRUE,"CH",VLOOKUP($B20,'[3]18.KTCA'!$B$6:$Q$75,16,0))</f>
        <v>Thi lại</v>
      </c>
      <c r="I20" s="60" t="str">
        <f>IF(OR(J20="CH",J20="Học lại"),"-",TEXT(IF(ISERROR(VLOOKUP($B20,'[3]19.KTMT'!$B$6:$Q$75,13,0))=TRUE,"CH",VLOOKUP($B20,'[3]19.KTMT'!$B$6:$Q$75,13,0)),"#,0"))</f>
        <v>-</v>
      </c>
      <c r="J20" s="60" t="str">
        <f>IF(ISERROR(VLOOKUP($B20,'[3]19.KTMT'!$B$6:$Q$75,16,0))=TRUE,"CH",VLOOKUP($B20,'[3]19.KTMT'!$B$6:$Q$75,16,0))</f>
        <v>Học lại</v>
      </c>
    </row>
    <row r="21" spans="1:10" s="57" customFormat="1" ht="30" customHeight="1" x14ac:dyDescent="0.25">
      <c r="A21" s="59">
        <v>20</v>
      </c>
      <c r="B21" s="4" t="s">
        <v>572</v>
      </c>
      <c r="C21" s="36" t="s">
        <v>606</v>
      </c>
      <c r="D21" s="43" t="s">
        <v>573</v>
      </c>
      <c r="E21" s="60" t="str">
        <f>IF(OR(F21="CH",F21="Học lại"),"-",TEXT(IF(ISERROR(VLOOKUP($B21,'[3]17.TK WEB'!$B$6:$Q$75,13,0))=TRUE,"CH",VLOOKUP($B21,'[3]17.TK WEB'!$B$6:$Q$75,13,0)),"#,0"))</f>
        <v>5,5</v>
      </c>
      <c r="F21" s="60" t="str">
        <f>IF(ISERROR(VLOOKUP($B21,'[3]17.TK WEB'!$B$6:$Q$75,16,0))=TRUE,"CH",VLOOKUP($B21,'[3]17.TK WEB'!$B$6:$Q$75,16,0))</f>
        <v/>
      </c>
      <c r="G21" s="60" t="str">
        <f>IF(OR(H21="CH",H21="Học lại"),"-",TEXT(IF(ISERROR(VLOOKUP($B21,'[3]18.KTCA'!$B$6:$Q$75,13,0))=TRUE,"CH",VLOOKUP($B21,'[3]18.KTCA'!$B$6:$Q$75,13,0)),"#,0"))</f>
        <v>6,8</v>
      </c>
      <c r="H21" s="60" t="str">
        <f>IF(ISERROR(VLOOKUP($B21,'[3]18.KTCA'!$B$6:$Q$75,16,0))=TRUE,"CH",VLOOKUP($B21,'[3]18.KTCA'!$B$6:$Q$75,16,0))</f>
        <v/>
      </c>
      <c r="I21" s="60" t="str">
        <f>IF(OR(J21="CH",J21="Học lại"),"-",TEXT(IF(ISERROR(VLOOKUP($B21,'[3]19.KTMT'!$B$6:$Q$75,13,0))=TRUE,"CH",VLOOKUP($B21,'[3]19.KTMT'!$B$6:$Q$75,13,0)),"#,0"))</f>
        <v>-</v>
      </c>
      <c r="J21" s="60" t="str">
        <f>IF(ISERROR(VLOOKUP($B21,'[3]19.KTMT'!$B$6:$Q$75,16,0))=TRUE,"CH",VLOOKUP($B21,'[3]19.KTMT'!$B$6:$Q$75,16,0))</f>
        <v>Học lại</v>
      </c>
    </row>
    <row r="22" spans="1:10" s="57" customFormat="1" ht="30" customHeight="1" x14ac:dyDescent="0.25">
      <c r="A22" s="59">
        <v>21</v>
      </c>
      <c r="B22" s="45" t="s">
        <v>574</v>
      </c>
      <c r="C22" s="36" t="s">
        <v>575</v>
      </c>
      <c r="D22" s="43" t="s">
        <v>134</v>
      </c>
      <c r="E22" s="60" t="str">
        <f>IF(OR(F22="CH",F22="Học lại"),"-",TEXT(IF(ISERROR(VLOOKUP($B22,'[3]17.TK WEB'!$B$6:$Q$75,13,0))=TRUE,"CH",VLOOKUP($B22,'[3]17.TK WEB'!$B$6:$Q$75,13,0)),"#,0"))</f>
        <v>7,1</v>
      </c>
      <c r="F22" s="60" t="str">
        <f>IF(ISERROR(VLOOKUP($B22,'[3]17.TK WEB'!$B$6:$Q$75,16,0))=TRUE,"CH",VLOOKUP($B22,'[3]17.TK WEB'!$B$6:$Q$75,16,0))</f>
        <v/>
      </c>
      <c r="G22" s="60" t="str">
        <f>IF(OR(H22="CH",H22="Học lại"),"-",TEXT(IF(ISERROR(VLOOKUP($B22,'[3]18.KTCA'!$B$6:$Q$75,13,0))=TRUE,"CH",VLOOKUP($B22,'[3]18.KTCA'!$B$6:$Q$75,13,0)),"#,0"))</f>
        <v>7,4</v>
      </c>
      <c r="H22" s="60" t="str">
        <f>IF(ISERROR(VLOOKUP($B22,'[3]18.KTCA'!$B$6:$Q$75,16,0))=TRUE,"CH",VLOOKUP($B22,'[3]18.KTCA'!$B$6:$Q$75,16,0))</f>
        <v/>
      </c>
      <c r="I22" s="60" t="str">
        <f>IF(OR(J22="CH",J22="Học lại"),"-",TEXT(IF(ISERROR(VLOOKUP($B22,'[3]19.KTMT'!$B$6:$Q$75,13,0))=TRUE,"CH",VLOOKUP($B22,'[3]19.KTMT'!$B$6:$Q$75,13,0)),"#,0"))</f>
        <v>6,8</v>
      </c>
      <c r="J22" s="60" t="str">
        <f>IF(ISERROR(VLOOKUP($B22,'[3]19.KTMT'!$B$6:$Q$75,16,0))=TRUE,"CH",VLOOKUP($B22,'[3]19.KTMT'!$B$6:$Q$75,16,0))</f>
        <v/>
      </c>
    </row>
    <row r="23" spans="1:10" s="57" customFormat="1" ht="30" customHeight="1" x14ac:dyDescent="0.25">
      <c r="A23" s="59">
        <v>22</v>
      </c>
      <c r="B23" s="56" t="s">
        <v>578</v>
      </c>
      <c r="C23" s="36" t="s">
        <v>579</v>
      </c>
      <c r="D23" s="43" t="s">
        <v>577</v>
      </c>
      <c r="E23" s="60" t="str">
        <f>IF(OR(F23="CH",F23="Học lại"),"-",TEXT(IF(ISERROR(VLOOKUP($B23,'[3]17.TK WEB'!$B$6:$Q$75,13,0))=TRUE,"CH",VLOOKUP($B23,'[3]17.TK WEB'!$B$6:$Q$75,13,0)),"#,0"))</f>
        <v>-</v>
      </c>
      <c r="F23" s="60" t="str">
        <f>IF(ISERROR(VLOOKUP($B23,'[3]17.TK WEB'!$B$6:$Q$75,16,0))=TRUE,"CH",VLOOKUP($B23,'[3]17.TK WEB'!$B$6:$Q$75,16,0))</f>
        <v>Học lại</v>
      </c>
      <c r="G23" s="60" t="str">
        <f>IF(OR(H23="CH",H23="Học lại"),"-",TEXT(IF(ISERROR(VLOOKUP($B23,'[3]18.KTCA'!$B$6:$Q$75,13,0))=TRUE,"CH",VLOOKUP($B23,'[3]18.KTCA'!$B$6:$Q$75,13,0)),"#,0"))</f>
        <v>-</v>
      </c>
      <c r="H23" s="60" t="str">
        <f>IF(ISERROR(VLOOKUP($B23,'[3]18.KTCA'!$B$6:$Q$75,16,0))=TRUE,"CH",VLOOKUP($B23,'[3]18.KTCA'!$B$6:$Q$75,16,0))</f>
        <v>Học lại</v>
      </c>
      <c r="I23" s="60" t="str">
        <f>IF(OR(J23="CH",J23="Học lại"),"-",TEXT(IF(ISERROR(VLOOKUP($B23,'[3]19.KTMT'!$B$6:$Q$75,13,0))=TRUE,"CH",VLOOKUP($B23,'[3]19.KTMT'!$B$6:$Q$75,13,0)),"#,0"))</f>
        <v>-</v>
      </c>
      <c r="J23" s="60" t="str">
        <f>IF(ISERROR(VLOOKUP($B23,'[3]19.KTMT'!$B$6:$Q$75,16,0))=TRUE,"CH",VLOOKUP($B23,'[3]19.KTMT'!$B$6:$Q$75,16,0))</f>
        <v>Học lại</v>
      </c>
    </row>
    <row r="24" spans="1:10" s="57" customFormat="1" ht="30" customHeight="1" x14ac:dyDescent="0.25">
      <c r="A24" s="59">
        <v>23</v>
      </c>
      <c r="B24" s="56" t="s">
        <v>580</v>
      </c>
      <c r="C24" s="36" t="s">
        <v>443</v>
      </c>
      <c r="D24" s="43" t="s">
        <v>581</v>
      </c>
      <c r="E24" s="60" t="str">
        <f>IF(OR(F24="CH",F24="Học lại"),"-",TEXT(IF(ISERROR(VLOOKUP($B24,'[3]17.TK WEB'!$B$6:$Q$75,13,0))=TRUE,"CH",VLOOKUP($B24,'[3]17.TK WEB'!$B$6:$Q$75,13,0)),"#,0"))</f>
        <v>6,7</v>
      </c>
      <c r="F24" s="60" t="str">
        <f>IF(ISERROR(VLOOKUP($B24,'[3]17.TK WEB'!$B$6:$Q$75,16,0))=TRUE,"CH",VLOOKUP($B24,'[3]17.TK WEB'!$B$6:$Q$75,16,0))</f>
        <v/>
      </c>
      <c r="G24" s="60" t="str">
        <f>IF(OR(H24="CH",H24="Học lại"),"-",TEXT(IF(ISERROR(VLOOKUP($B24,'[3]18.KTCA'!$B$6:$Q$75,13,0))=TRUE,"CH",VLOOKUP($B24,'[3]18.KTCA'!$B$6:$Q$75,13,0)),"#,0"))</f>
        <v>7,4</v>
      </c>
      <c r="H24" s="60" t="str">
        <f>IF(ISERROR(VLOOKUP($B24,'[3]18.KTCA'!$B$6:$Q$75,16,0))=TRUE,"CH",VLOOKUP($B24,'[3]18.KTCA'!$B$6:$Q$75,16,0))</f>
        <v/>
      </c>
      <c r="I24" s="60" t="str">
        <f>IF(OR(J24="CH",J24="Học lại"),"-",TEXT(IF(ISERROR(VLOOKUP($B24,'[3]19.KTMT'!$B$6:$Q$75,13,0))=TRUE,"CH",VLOOKUP($B24,'[3]19.KTMT'!$B$6:$Q$75,13,0)),"#,0"))</f>
        <v>5,4</v>
      </c>
      <c r="J24" s="60" t="str">
        <f>IF(ISERROR(VLOOKUP($B24,'[3]19.KTMT'!$B$6:$Q$75,16,0))=TRUE,"CH",VLOOKUP($B24,'[3]19.KTMT'!$B$6:$Q$75,16,0))</f>
        <v/>
      </c>
    </row>
    <row r="25" spans="1:10" s="57" customFormat="1" ht="30" customHeight="1" x14ac:dyDescent="0.25">
      <c r="A25" s="59">
        <v>24</v>
      </c>
      <c r="B25" s="36" t="s">
        <v>584</v>
      </c>
      <c r="C25" s="36" t="s">
        <v>607</v>
      </c>
      <c r="D25" s="43" t="s">
        <v>585</v>
      </c>
      <c r="E25" s="60" t="str">
        <f>IF(OR(F25="CH",F25="Học lại"),"-",TEXT(IF(ISERROR(VLOOKUP($B25,'[3]17.TK WEB'!$B$6:$Q$75,13,0))=TRUE,"CH",VLOOKUP($B25,'[3]17.TK WEB'!$B$6:$Q$75,13,0)),"#,0"))</f>
        <v>8,6</v>
      </c>
      <c r="F25" s="60" t="str">
        <f>IF(ISERROR(VLOOKUP($B25,'[3]17.TK WEB'!$B$6:$Q$75,16,0))=TRUE,"CH",VLOOKUP($B25,'[3]17.TK WEB'!$B$6:$Q$75,16,0))</f>
        <v/>
      </c>
      <c r="G25" s="60" t="str">
        <f>IF(OR(H25="CH",H25="Học lại"),"-",TEXT(IF(ISERROR(VLOOKUP($B25,'[3]18.KTCA'!$B$6:$Q$75,13,0))=TRUE,"CH",VLOOKUP($B25,'[3]18.KTCA'!$B$6:$Q$75,13,0)),"#,0"))</f>
        <v>8,6</v>
      </c>
      <c r="H25" s="60" t="str">
        <f>IF(ISERROR(VLOOKUP($B25,'[3]18.KTCA'!$B$6:$Q$75,16,0))=TRUE,"CH",VLOOKUP($B25,'[3]18.KTCA'!$B$6:$Q$75,16,0))</f>
        <v/>
      </c>
      <c r="I25" s="60" t="str">
        <f>IF(OR(J25="CH",J25="Học lại"),"-",TEXT(IF(ISERROR(VLOOKUP($B25,'[3]19.KTMT'!$B$6:$Q$75,13,0))=TRUE,"CH",VLOOKUP($B25,'[3]19.KTMT'!$B$6:$Q$75,13,0)),"#,0"))</f>
        <v>3,2</v>
      </c>
      <c r="J25" s="60" t="str">
        <f>IF(ISERROR(VLOOKUP($B25,'[3]19.KTMT'!$B$6:$Q$75,16,0))=TRUE,"CH",VLOOKUP($B25,'[3]19.KTMT'!$B$6:$Q$75,16,0))</f>
        <v>Thi lại</v>
      </c>
    </row>
    <row r="26" spans="1:10" s="57" customFormat="1" ht="30" customHeight="1" x14ac:dyDescent="0.25">
      <c r="A26" s="59">
        <v>25</v>
      </c>
      <c r="B26" s="36" t="s">
        <v>582</v>
      </c>
      <c r="C26" s="36" t="s">
        <v>608</v>
      </c>
      <c r="D26" s="43" t="s">
        <v>145</v>
      </c>
      <c r="E26" s="60" t="str">
        <f>IF(OR(F26="CH",F26="Học lại"),"-",TEXT(IF(ISERROR(VLOOKUP($B26,'[3]17.TK WEB'!$B$6:$Q$75,13,0))=TRUE,"CH",VLOOKUP($B26,'[3]17.TK WEB'!$B$6:$Q$75,13,0)),"#,0"))</f>
        <v>7,0</v>
      </c>
      <c r="F26" s="60" t="str">
        <f>IF(ISERROR(VLOOKUP($B26,'[3]17.TK WEB'!$B$6:$Q$75,16,0))=TRUE,"CH",VLOOKUP($B26,'[3]17.TK WEB'!$B$6:$Q$75,16,0))</f>
        <v/>
      </c>
      <c r="G26" s="60" t="str">
        <f>IF(OR(H26="CH",H26="Học lại"),"-",TEXT(IF(ISERROR(VLOOKUP($B26,'[3]18.KTCA'!$B$6:$Q$75,13,0))=TRUE,"CH",VLOOKUP($B26,'[3]18.KTCA'!$B$6:$Q$75,13,0)),"#,0"))</f>
        <v>8,1</v>
      </c>
      <c r="H26" s="60" t="str">
        <f>IF(ISERROR(VLOOKUP($B26,'[3]18.KTCA'!$B$6:$Q$75,16,0))=TRUE,"CH",VLOOKUP($B26,'[3]18.KTCA'!$B$6:$Q$75,16,0))</f>
        <v/>
      </c>
      <c r="I26" s="60" t="str">
        <f>IF(OR(J26="CH",J26="Học lại"),"-",TEXT(IF(ISERROR(VLOOKUP($B26,'[3]19.KTMT'!$B$6:$Q$75,13,0))=TRUE,"CH",VLOOKUP($B26,'[3]19.KTMT'!$B$6:$Q$75,13,0)),"#,0"))</f>
        <v>6,4</v>
      </c>
      <c r="J26" s="60" t="str">
        <f>IF(ISERROR(VLOOKUP($B26,'[3]19.KTMT'!$B$6:$Q$75,16,0))=TRUE,"CH",VLOOKUP($B26,'[3]19.KTMT'!$B$6:$Q$75,16,0))</f>
        <v/>
      </c>
    </row>
    <row r="27" spans="1:10" s="57" customFormat="1" ht="30" customHeight="1" x14ac:dyDescent="0.25">
      <c r="A27" s="59">
        <v>26</v>
      </c>
      <c r="B27" s="36" t="s">
        <v>583</v>
      </c>
      <c r="C27" s="36" t="s">
        <v>609</v>
      </c>
      <c r="D27" s="43" t="s">
        <v>145</v>
      </c>
      <c r="E27" s="60" t="str">
        <f>IF(OR(F27="CH",F27="Học lại"),"-",TEXT(IF(ISERROR(VLOOKUP($B27,'[3]17.TK WEB'!$B$6:$Q$75,13,0))=TRUE,"CH",VLOOKUP($B27,'[3]17.TK WEB'!$B$6:$Q$75,13,0)),"#,0"))</f>
        <v>6,5</v>
      </c>
      <c r="F27" s="60" t="str">
        <f>IF(ISERROR(VLOOKUP($B27,'[3]17.TK WEB'!$B$6:$Q$75,16,0))=TRUE,"CH",VLOOKUP($B27,'[3]17.TK WEB'!$B$6:$Q$75,16,0))</f>
        <v/>
      </c>
      <c r="G27" s="60" t="str">
        <f>IF(OR(H27="CH",H27="Học lại"),"-",TEXT(IF(ISERROR(VLOOKUP($B27,'[3]18.KTCA'!$B$6:$Q$75,13,0))=TRUE,"CH",VLOOKUP($B27,'[3]18.KTCA'!$B$6:$Q$75,13,0)),"#,0"))</f>
        <v>7,7</v>
      </c>
      <c r="H27" s="60" t="str">
        <f>IF(ISERROR(VLOOKUP($B27,'[3]18.KTCA'!$B$6:$Q$75,16,0))=TRUE,"CH",VLOOKUP($B27,'[3]18.KTCA'!$B$6:$Q$75,16,0))</f>
        <v/>
      </c>
      <c r="I27" s="60" t="str">
        <f>IF(OR(J27="CH",J27="Học lại"),"-",TEXT(IF(ISERROR(VLOOKUP($B27,'[3]19.KTMT'!$B$6:$Q$75,13,0))=TRUE,"CH",VLOOKUP($B27,'[3]19.KTMT'!$B$6:$Q$75,13,0)),"#,0"))</f>
        <v>5,8</v>
      </c>
      <c r="J27" s="60" t="str">
        <f>IF(ISERROR(VLOOKUP($B27,'[3]19.KTMT'!$B$6:$Q$75,16,0))=TRUE,"CH",VLOOKUP($B27,'[3]19.KTMT'!$B$6:$Q$75,16,0))</f>
        <v/>
      </c>
    </row>
    <row r="28" spans="1:10" s="57" customFormat="1" ht="30" customHeight="1" x14ac:dyDescent="0.25">
      <c r="A28" s="59">
        <v>27</v>
      </c>
      <c r="B28" s="36" t="s">
        <v>590</v>
      </c>
      <c r="C28" s="36" t="s">
        <v>21</v>
      </c>
      <c r="D28" s="43" t="s">
        <v>306</v>
      </c>
      <c r="E28" s="60" t="str">
        <f>IF(OR(F28="CH",F28="Học lại"),"-",TEXT(IF(ISERROR(VLOOKUP($B28,'[3]17.TK WEB'!$B$6:$Q$75,13,0))=TRUE,"CH",VLOOKUP($B28,'[3]17.TK WEB'!$B$6:$Q$75,13,0)),"#,0"))</f>
        <v>7,7</v>
      </c>
      <c r="F28" s="60" t="str">
        <f>IF(ISERROR(VLOOKUP($B28,'[3]17.TK WEB'!$B$6:$Q$75,16,0))=TRUE,"CH",VLOOKUP($B28,'[3]17.TK WEB'!$B$6:$Q$75,16,0))</f>
        <v/>
      </c>
      <c r="G28" s="60" t="str">
        <f>IF(OR(H28="CH",H28="Học lại"),"-",TEXT(IF(ISERROR(VLOOKUP($B28,'[3]18.KTCA'!$B$6:$Q$75,13,0))=TRUE,"CH",VLOOKUP($B28,'[3]18.KTCA'!$B$6:$Q$75,13,0)),"#,0"))</f>
        <v>8,2</v>
      </c>
      <c r="H28" s="60" t="str">
        <f>IF(ISERROR(VLOOKUP($B28,'[3]18.KTCA'!$B$6:$Q$75,16,0))=TRUE,"CH",VLOOKUP($B28,'[3]18.KTCA'!$B$6:$Q$75,16,0))</f>
        <v/>
      </c>
      <c r="I28" s="60" t="str">
        <f>IF(OR(J28="CH",J28="Học lại"),"-",TEXT(IF(ISERROR(VLOOKUP($B28,'[3]19.KTMT'!$B$6:$Q$75,13,0))=TRUE,"CH",VLOOKUP($B28,'[3]19.KTMT'!$B$6:$Q$75,13,0)),"#,0"))</f>
        <v>7,0</v>
      </c>
      <c r="J28" s="60" t="str">
        <f>IF(ISERROR(VLOOKUP($B28,'[3]19.KTMT'!$B$6:$Q$75,16,0))=TRUE,"CH",VLOOKUP($B28,'[3]19.KTMT'!$B$6:$Q$75,16,0))</f>
        <v/>
      </c>
    </row>
    <row r="29" spans="1:10" s="57" customFormat="1" ht="30" customHeight="1" x14ac:dyDescent="0.25">
      <c r="A29" s="59">
        <v>28</v>
      </c>
      <c r="B29" s="6" t="s">
        <v>545</v>
      </c>
      <c r="C29" s="36" t="s">
        <v>546</v>
      </c>
      <c r="D29" s="43" t="s">
        <v>547</v>
      </c>
      <c r="E29" s="60" t="str">
        <f>IF(OR(F29="CH",F29="Học lại"),"-",TEXT(IF(ISERROR(VLOOKUP($B29,'[3]17.TK WEB'!$B$6:$Q$75,13,0))=TRUE,"CH",VLOOKUP($B29,'[3]17.TK WEB'!$B$6:$Q$75,13,0)),"#,0"))</f>
        <v>-</v>
      </c>
      <c r="F29" s="60" t="str">
        <f>IF(ISERROR(VLOOKUP($B29,'[3]17.TK WEB'!$B$6:$Q$75,16,0))=TRUE,"CH",VLOOKUP($B29,'[3]17.TK WEB'!$B$6:$Q$75,16,0))</f>
        <v>Học lại</v>
      </c>
      <c r="G29" s="60" t="str">
        <f>IF(OR(H29="CH",H29="Học lại"),"-",TEXT(IF(ISERROR(VLOOKUP($B29,'[3]18.KTCA'!$B$6:$Q$75,13,0))=TRUE,"CH",VLOOKUP($B29,'[3]18.KTCA'!$B$6:$Q$75,13,0)),"#,0"))</f>
        <v>-</v>
      </c>
      <c r="H29" s="60" t="str">
        <f>IF(ISERROR(VLOOKUP($B29,'[3]18.KTCA'!$B$6:$Q$75,16,0))=TRUE,"CH",VLOOKUP($B29,'[3]18.KTCA'!$B$6:$Q$75,16,0))</f>
        <v>Học lại</v>
      </c>
      <c r="I29" s="60" t="str">
        <f>IF(OR(J29="CH",J29="Học lại"),"-",TEXT(IF(ISERROR(VLOOKUP($B29,'[3]19.KTMT'!$B$6:$Q$75,13,0))=TRUE,"CH",VLOOKUP($B29,'[3]19.KTMT'!$B$6:$Q$75,13,0)),"#,0"))</f>
        <v>-</v>
      </c>
      <c r="J29" s="60" t="str">
        <f>IF(ISERROR(VLOOKUP($B29,'[3]19.KTMT'!$B$6:$Q$75,16,0))=TRUE,"CH",VLOOKUP($B29,'[3]19.KTMT'!$B$6:$Q$75,16,0))</f>
        <v>Học lại</v>
      </c>
    </row>
    <row r="30" spans="1:10" s="57" customFormat="1" ht="30" customHeight="1" x14ac:dyDescent="0.25">
      <c r="A30" s="59">
        <v>29</v>
      </c>
      <c r="B30" s="6" t="s">
        <v>612</v>
      </c>
      <c r="C30" s="36" t="s">
        <v>610</v>
      </c>
      <c r="D30" s="43" t="s">
        <v>611</v>
      </c>
      <c r="E30" s="60" t="str">
        <f>IF(OR(F30="CH",F30="Học lại"),"-",TEXT(IF(ISERROR(VLOOKUP($B30,'[3]17.TK WEB'!$B$6:$Q$75,13,0))=TRUE,"CH",VLOOKUP($B30,'[3]17.TK WEB'!$B$6:$Q$75,13,0)),"#,0"))</f>
        <v>-</v>
      </c>
      <c r="F30" s="60" t="str">
        <f>IF(ISERROR(VLOOKUP($B30,'[3]17.TK WEB'!$B$6:$Q$75,16,0))=TRUE,"CH",VLOOKUP($B30,'[3]17.TK WEB'!$B$6:$Q$75,16,0))</f>
        <v>CH</v>
      </c>
      <c r="G30" s="60" t="str">
        <f>IF(OR(H30="CH",H30="Học lại"),"-",TEXT(IF(ISERROR(VLOOKUP($B30,'[3]18.KTCA'!$B$6:$Q$75,13,0))=TRUE,"CH",VLOOKUP($B30,'[3]18.KTCA'!$B$6:$Q$75,13,0)),"#,0"))</f>
        <v>6,4</v>
      </c>
      <c r="H30" s="60" t="str">
        <f>IF(ISERROR(VLOOKUP($B30,'[3]18.KTCA'!$B$6:$Q$75,16,0))=TRUE,"CH",VLOOKUP($B30,'[3]18.KTCA'!$B$6:$Q$75,16,0))</f>
        <v/>
      </c>
      <c r="I30" s="60" t="str">
        <f>IF(OR(J30="CH",J30="Học lại"),"-",TEXT(IF(ISERROR(VLOOKUP($B30,'[3]19.KTMT'!$B$6:$Q$75,13,0))=TRUE,"CH",VLOOKUP($B30,'[3]19.KTMT'!$B$6:$Q$75,13,0)),"#,0"))</f>
        <v>-</v>
      </c>
      <c r="J30" s="60" t="str">
        <f>IF(ISERROR(VLOOKUP($B30,'[3]19.KTMT'!$B$6:$Q$75,16,0))=TRUE,"CH",VLOOKUP($B30,'[3]19.KTMT'!$B$6:$Q$75,16,0))</f>
        <v>Học lại</v>
      </c>
    </row>
    <row r="31" spans="1:10" s="57" customFormat="1" ht="30" customHeight="1" x14ac:dyDescent="0.25">
      <c r="A31" s="59">
        <v>30</v>
      </c>
      <c r="B31" s="6" t="s">
        <v>576</v>
      </c>
      <c r="C31" s="36" t="s">
        <v>261</v>
      </c>
      <c r="D31" s="43" t="s">
        <v>577</v>
      </c>
      <c r="E31" s="60" t="str">
        <f>IF(OR(F31="CH",F31="Học lại"),"-",TEXT(IF(ISERROR(VLOOKUP($B31,'[3]17.TK WEB'!$B$6:$Q$75,13,0))=TRUE,"CH",VLOOKUP($B31,'[3]17.TK WEB'!$B$6:$Q$75,13,0)),"#,0"))</f>
        <v>6,5</v>
      </c>
      <c r="F31" s="60" t="str">
        <f>IF(ISERROR(VLOOKUP($B31,'[3]17.TK WEB'!$B$6:$Q$75,16,0))=TRUE,"CH",VLOOKUP($B31,'[3]17.TK WEB'!$B$6:$Q$75,16,0))</f>
        <v/>
      </c>
      <c r="G31" s="60" t="str">
        <f>IF(OR(H31="CH",H31="Học lại"),"-",TEXT(IF(ISERROR(VLOOKUP($B31,'[3]18.KTCA'!$B$6:$Q$75,13,0))=TRUE,"CH",VLOOKUP($B31,'[3]18.KTCA'!$B$6:$Q$75,13,0)),"#,0"))</f>
        <v>7,2</v>
      </c>
      <c r="H31" s="60" t="str">
        <f>IF(ISERROR(VLOOKUP($B31,'[3]18.KTCA'!$B$6:$Q$75,16,0))=TRUE,"CH",VLOOKUP($B31,'[3]18.KTCA'!$B$6:$Q$75,16,0))</f>
        <v/>
      </c>
      <c r="I31" s="60" t="str">
        <f>IF(OR(J31="CH",J31="Học lại"),"-",TEXT(IF(ISERROR(VLOOKUP($B31,'[3]19.KTMT'!$B$6:$Q$75,13,0))=TRUE,"CH",VLOOKUP($B31,'[3]19.KTMT'!$B$6:$Q$75,13,0)),"#,0"))</f>
        <v>2,4</v>
      </c>
      <c r="J31" s="60" t="str">
        <f>IF(ISERROR(VLOOKUP($B31,'[3]19.KTMT'!$B$6:$Q$75,16,0))=TRUE,"CH",VLOOKUP($B31,'[3]19.KTMT'!$B$6:$Q$75,16,0))</f>
        <v>Thi lại</v>
      </c>
    </row>
  </sheetData>
  <conditionalFormatting sqref="E2:G31">
    <cfRule type="expression" dxfId="5" priority="42" stopIfTrue="1">
      <formula>F2="Học lại"</formula>
    </cfRule>
  </conditionalFormatting>
  <conditionalFormatting sqref="I2:I31">
    <cfRule type="expression" dxfId="4" priority="41" stopIfTrue="1">
      <formula>J2="Học lại"</formula>
    </cfRule>
  </conditionalFormatting>
  <conditionalFormatting sqref="J2:J31">
    <cfRule type="expression" dxfId="3" priority="20" stopIfTrue="1">
      <formula>L2="Học lại"</formula>
    </cfRule>
  </conditionalFormatting>
  <conditionalFormatting sqref="H2:H31">
    <cfRule type="expression" dxfId="2" priority="92" stopIfTrue="1">
      <formula>#REF!="Học lại"</formula>
    </cfRule>
  </conditionalFormatting>
  <conditionalFormatting sqref="A2:XFD31">
    <cfRule type="cellIs" dxfId="1" priority="104" operator="equal">
      <formula>$F$15</formula>
    </cfRule>
    <cfRule type="cellIs" dxfId="0" priority="105" operator="equal">
      <formula>$J$4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CDTA05A</vt:lpstr>
      <vt:lpstr>CDNH05A</vt:lpstr>
      <vt:lpstr>CDMA05A</vt:lpstr>
      <vt:lpstr>CDQT05A</vt:lpstr>
      <vt:lpstr>CDKT05A</vt:lpstr>
      <vt:lpstr>CDTP05A</vt:lpstr>
      <vt:lpstr>CDDU05A</vt:lpstr>
      <vt:lpstr>CĐH05A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2017-03-06T02:26:26Z</dcterms:modified>
</cp:coreProperties>
</file>